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04 支援係\20_様式\申請書様式\14_保育利用事由証明書\"/>
    </mc:Choice>
  </mc:AlternateContent>
  <bookViews>
    <workbookView xWindow="600" yWindow="135" windowWidth="19395" windowHeight="6825" tabRatio="849" activeTab="1"/>
  </bookViews>
  <sheets>
    <sheet name="入力画面" sheetId="30" r:id="rId1"/>
    <sheet name="印刷画面" sheetId="17" r:id="rId2"/>
    <sheet name="記入例(勤務)勤務 " sheetId="27" r:id="rId3"/>
    <sheet name="記入例(育復)勤務  " sheetId="29" r:id="rId4"/>
    <sheet name="記入例(裏面)自営・その他" sheetId="26" r:id="rId5"/>
  </sheets>
  <definedNames>
    <definedName name="_xlnm.Print_Area" localSheetId="1">印刷画面!$A$1:$BO$450</definedName>
    <definedName name="_xlnm.Print_Area" localSheetId="3">'記入例(育復)勤務  '!$A$1:$BO$228</definedName>
    <definedName name="_xlnm.Print_Area" localSheetId="2">'記入例(勤務)勤務 '!$A$1:$BO$228</definedName>
    <definedName name="_xlnm.Print_Area" localSheetId="4">'記入例(裏面)自営・その他'!$A$1:$BO$221</definedName>
    <definedName name="_xlnm.Print_Titles" localSheetId="0">入力画面!$2:$2</definedName>
  </definedNames>
  <calcPr calcId="162913"/>
</workbook>
</file>

<file path=xl/calcChain.xml><?xml version="1.0" encoding="utf-8"?>
<calcChain xmlns="http://schemas.openxmlformats.org/spreadsheetml/2006/main">
  <c r="AE59" i="17" l="1"/>
  <c r="AE55" i="17"/>
  <c r="B18" i="30" l="1"/>
  <c r="AN68" i="17"/>
  <c r="BC68" i="17"/>
  <c r="BC115" i="17" l="1"/>
  <c r="B20" i="30" l="1"/>
  <c r="K406" i="17" l="1"/>
  <c r="AK282" i="17"/>
  <c r="Z392" i="17"/>
  <c r="Z389" i="17"/>
  <c r="AF386" i="17"/>
  <c r="AB383" i="17"/>
  <c r="Z379" i="17"/>
  <c r="AC413" i="17"/>
  <c r="K413" i="17"/>
  <c r="Z399" i="17"/>
  <c r="K399" i="17"/>
  <c r="L379" i="17"/>
  <c r="AK275" i="17"/>
  <c r="B98" i="30"/>
  <c r="B99" i="30" s="1"/>
  <c r="AG417" i="17" s="1"/>
  <c r="AK368" i="17"/>
  <c r="O368" i="17"/>
  <c r="O359" i="17"/>
  <c r="AK364" i="17" l="1"/>
  <c r="A383" i="17"/>
  <c r="A395" i="17"/>
  <c r="A368" i="17"/>
  <c r="A359" i="17"/>
  <c r="AL350" i="17"/>
  <c r="F350" i="17"/>
  <c r="BJ340" i="17"/>
  <c r="AF340" i="17"/>
  <c r="C340" i="17"/>
  <c r="AK290" i="17"/>
  <c r="BC290" i="17" s="1"/>
  <c r="BG294" i="17" s="1"/>
  <c r="B72" i="30"/>
  <c r="B73" i="30" s="1"/>
  <c r="AZ275" i="17"/>
  <c r="AJ264" i="17"/>
  <c r="S296" i="17"/>
  <c r="B296" i="17"/>
  <c r="R290" i="17"/>
  <c r="P285" i="17"/>
  <c r="I278" i="17"/>
  <c r="I274" i="17"/>
  <c r="X266" i="17"/>
  <c r="BJ255" i="17"/>
  <c r="AF255" i="17"/>
  <c r="P266" i="17"/>
  <c r="I266" i="17"/>
  <c r="P262" i="17"/>
  <c r="I262" i="17"/>
  <c r="C255" i="17"/>
  <c r="H250" i="17"/>
  <c r="AA169" i="17"/>
  <c r="AS164" i="17"/>
  <c r="AA164" i="17"/>
  <c r="U159" i="17"/>
  <c r="U154" i="17"/>
  <c r="U149" i="17"/>
  <c r="U144" i="17"/>
  <c r="Y137" i="17"/>
  <c r="P137" i="17"/>
  <c r="J137" i="17"/>
  <c r="AW97" i="17"/>
  <c r="AS97" i="17"/>
  <c r="AO97" i="17"/>
  <c r="AK97" i="17"/>
  <c r="AG97" i="17"/>
  <c r="AC97" i="17"/>
  <c r="Y97" i="17"/>
  <c r="U97" i="17"/>
  <c r="U127" i="17" l="1"/>
  <c r="AR110" i="17"/>
  <c r="V110" i="17"/>
  <c r="AS107" i="17"/>
  <c r="AR102" i="17"/>
  <c r="V102" i="17"/>
  <c r="BD97" i="17"/>
  <c r="BK97" i="17"/>
  <c r="AN86" i="17"/>
  <c r="BB86" i="17" s="1"/>
  <c r="AN80" i="17"/>
  <c r="AN74" i="17"/>
  <c r="BG63" i="17"/>
  <c r="AZ63" i="17"/>
  <c r="BH59" i="17"/>
  <c r="AX59" i="17"/>
  <c r="AD63" i="17"/>
  <c r="U49" i="17"/>
  <c r="AA42" i="17"/>
  <c r="AA35" i="17"/>
  <c r="U29" i="17"/>
  <c r="U23" i="17"/>
  <c r="U17" i="17"/>
  <c r="U63" i="17"/>
  <c r="U59" i="17"/>
  <c r="U55" i="17"/>
  <c r="B21" i="30" l="1"/>
  <c r="AN92" i="17"/>
</calcChain>
</file>

<file path=xl/sharedStrings.xml><?xml version="1.0" encoding="utf-8"?>
<sst xmlns="http://schemas.openxmlformats.org/spreadsheetml/2006/main" count="961" uniqueCount="426">
  <si>
    <t>【この用紙は保護者１人につき１枚使用してください】</t>
    <phoneticPr fontId="4" alignment="distributed"/>
  </si>
  <si>
    <t>１ 勤めに出ている人（採用が決まっている人）</t>
    <rPh sb="2" eb="3">
      <t>ツト</t>
    </rPh>
    <rPh sb="5" eb="6">
      <t>デ</t>
    </rPh>
    <rPh sb="9" eb="10">
      <t>ヒト</t>
    </rPh>
    <rPh sb="11" eb="13">
      <t>サイヨウ</t>
    </rPh>
    <rPh sb="14" eb="15">
      <t>キ</t>
    </rPh>
    <rPh sb="20" eb="21">
      <t>ヒト</t>
    </rPh>
    <phoneticPr fontId="4"/>
  </si>
  <si>
    <t xml:space="preserve"> 勤務している者の氏名</t>
    <phoneticPr fontId="4"/>
  </si>
  <si>
    <t xml:space="preserve"> 勤務している者の住所</t>
    <phoneticPr fontId="4"/>
  </si>
  <si>
    <t>昭和／平成／令和</t>
    <phoneticPr fontId="4"/>
  </si>
  <si>
    <t>年</t>
    <rPh sb="0" eb="1">
      <t>ネン</t>
    </rPh>
    <phoneticPr fontId="4"/>
  </si>
  <si>
    <t>月</t>
    <rPh sb="0" eb="1">
      <t>ガツ</t>
    </rPh>
    <phoneticPr fontId="4"/>
  </si>
  <si>
    <t>日</t>
    <rPh sb="0" eb="1">
      <t>ニチ</t>
    </rPh>
    <phoneticPr fontId="4"/>
  </si>
  <si>
    <t xml:space="preserve"> 勤務地の住所及び名称</t>
    <phoneticPr fontId="4"/>
  </si>
  <si>
    <t>住 所（</t>
    <rPh sb="0" eb="1">
      <t>ジュウ</t>
    </rPh>
    <rPh sb="2" eb="3">
      <t>ショ</t>
    </rPh>
    <phoneticPr fontId="4" alignment="distributed"/>
  </si>
  <si>
    <t>）</t>
  </si>
  <si>
    <t>名 称（</t>
    <rPh sb="0" eb="1">
      <t>ナ</t>
    </rPh>
    <rPh sb="2" eb="3">
      <t>ショウ</t>
    </rPh>
    <phoneticPr fontId="4" alignment="distributed"/>
  </si>
  <si>
    <t xml:space="preserve"> 仕事の内容</t>
    <rPh sb="1" eb="3">
      <t>シゴト</t>
    </rPh>
    <rPh sb="4" eb="6">
      <t>ナイヨウ</t>
    </rPh>
    <phoneticPr fontId="4"/>
  </si>
  <si>
    <t>（</t>
    <phoneticPr fontId="4" alignment="distributed"/>
  </si>
  <si>
    <t xml:space="preserve"> １ 正社員</t>
    <rPh sb="3" eb="6">
      <t>セイシャイン</t>
    </rPh>
    <phoneticPr fontId="4" alignment="distributed"/>
  </si>
  <si>
    <t>２ パート･アルバイト</t>
    <phoneticPr fontId="4" alignment="distributed"/>
  </si>
  <si>
    <t>４ 派遣･契約社員</t>
    <rPh sb="2" eb="4">
      <t>ハケン</t>
    </rPh>
    <rPh sb="5" eb="7">
      <t>ケイヤク</t>
    </rPh>
    <rPh sb="7" eb="9">
      <t>シャイン</t>
    </rPh>
    <phoneticPr fontId="4" alignment="distributed"/>
  </si>
  <si>
    <t>～</t>
    <phoneticPr fontId="4" alignment="distributed"/>
  </si>
  <si>
    <t>）</t>
    <phoneticPr fontId="4" alignment="distributed"/>
  </si>
  <si>
    <t>時</t>
    <rPh sb="0" eb="1">
      <t>ジ</t>
    </rPh>
    <phoneticPr fontId="4" alignment="distributed"/>
  </si>
  <si>
    <t>分</t>
    <rPh sb="0" eb="1">
      <t>フン</t>
    </rPh>
    <phoneticPr fontId="4" alignment="distributed"/>
  </si>
  <si>
    <t>から</t>
    <phoneticPr fontId="4" alignment="distributed"/>
  </si>
  <si>
    <t xml:space="preserve"> 休憩時間</t>
    <rPh sb="1" eb="3">
      <t>キュウケイ</t>
    </rPh>
    <rPh sb="3" eb="5">
      <t>ジカン</t>
    </rPh>
    <phoneticPr fontId="4"/>
  </si>
  <si>
    <t xml:space="preserve">）時間･･･① </t>
    <rPh sb="1" eb="3">
      <t>ジカン</t>
    </rPh>
    <phoneticPr fontId="4" alignment="distributed"/>
  </si>
  <si>
    <t xml:space="preserve"> １週間あたり平均勤務日数</t>
    <phoneticPr fontId="4"/>
  </si>
  <si>
    <t>）日×４週＝</t>
    <rPh sb="1" eb="2">
      <t>ニチ</t>
    </rPh>
    <rPh sb="4" eb="5">
      <t>シュウ</t>
    </rPh>
    <phoneticPr fontId="4" alignment="distributed"/>
  </si>
  <si>
    <t>）日･･･②</t>
    <phoneticPr fontId="4" alignment="distributed"/>
  </si>
  <si>
    <t xml:space="preserve"> １か月あたり平均勤務時間</t>
    <rPh sb="3" eb="4">
      <t>ゲツ</t>
    </rPh>
    <rPh sb="7" eb="9">
      <t>ヘイキン</t>
    </rPh>
    <rPh sb="9" eb="11">
      <t>キンム</t>
    </rPh>
    <rPh sb="11" eb="13">
      <t>ジカン</t>
    </rPh>
    <phoneticPr fontId="4"/>
  </si>
  <si>
    <t xml:space="preserve"> □月　□火　□水　□木　□金　□土　□日　□祝祭日　□不定期＿＿日／月</t>
    <rPh sb="2" eb="3">
      <t>ツキ</t>
    </rPh>
    <rPh sb="5" eb="6">
      <t>カ</t>
    </rPh>
    <rPh sb="8" eb="9">
      <t>スイ</t>
    </rPh>
    <rPh sb="11" eb="12">
      <t>モク</t>
    </rPh>
    <rPh sb="14" eb="15">
      <t>キン</t>
    </rPh>
    <rPh sb="17" eb="18">
      <t>ド</t>
    </rPh>
    <rPh sb="20" eb="21">
      <t>ニチ</t>
    </rPh>
    <rPh sb="23" eb="26">
      <t>シュクサイジツ</t>
    </rPh>
    <rPh sb="28" eb="31">
      <t>フテイキ</t>
    </rPh>
    <phoneticPr fontId="4"/>
  </si>
  <si>
    <t xml:space="preserve"> 産前産後休暇期間</t>
    <phoneticPr fontId="4"/>
  </si>
  <si>
    <t>月</t>
    <rPh sb="0" eb="1">
      <t>ツキ</t>
    </rPh>
    <phoneticPr fontId="4"/>
  </si>
  <si>
    <t>から</t>
    <phoneticPr fontId="4"/>
  </si>
  <si>
    <t>まで</t>
    <phoneticPr fontId="4"/>
  </si>
  <si>
    <t xml:space="preserve"> 備考欄</t>
    <rPh sb="1" eb="3">
      <t>ビコウ</t>
    </rPh>
    <rPh sb="3" eb="4">
      <t>ラン</t>
    </rPh>
    <phoneticPr fontId="4"/>
  </si>
  <si>
    <t>　上記のとおり</t>
    <rPh sb="1" eb="3">
      <t>ジョウキ</t>
    </rPh>
    <phoneticPr fontId="4" alignment="distributed"/>
  </si>
  <si>
    <t>勤務</t>
    <rPh sb="0" eb="2">
      <t>キンム</t>
    </rPh>
    <phoneticPr fontId="4" alignment="distributed"/>
  </si>
  <si>
    <t>育児休業取得(見込)又は復帰を予定</t>
    <rPh sb="0" eb="2">
      <t>イクジ</t>
    </rPh>
    <rPh sb="2" eb="4">
      <t>キュウギョウ</t>
    </rPh>
    <rPh sb="4" eb="6">
      <t>シュトク</t>
    </rPh>
    <rPh sb="7" eb="9">
      <t>ミコ</t>
    </rPh>
    <rPh sb="10" eb="11">
      <t>マタ</t>
    </rPh>
    <rPh sb="12" eb="14">
      <t>フッキ</t>
    </rPh>
    <rPh sb="15" eb="17">
      <t>ヨテイ</t>
    </rPh>
    <phoneticPr fontId="4" alignment="distributed"/>
  </si>
  <si>
    <t>令和</t>
  </si>
  <si>
    <t>年</t>
    <rPh sb="0" eb="1">
      <t>ネン</t>
    </rPh>
    <phoneticPr fontId="4" alignment="distributed"/>
  </si>
  <si>
    <t>月</t>
    <rPh sb="0" eb="1">
      <t>ツキ</t>
    </rPh>
    <phoneticPr fontId="4" alignment="distributed"/>
  </si>
  <si>
    <t>日</t>
    <rPh sb="0" eb="1">
      <t>ニチ</t>
    </rPh>
    <phoneticPr fontId="4" alignment="distributed"/>
  </si>
  <si>
    <t>事業所所在地</t>
    <rPh sb="0" eb="3">
      <t>ジギョウショ</t>
    </rPh>
    <rPh sb="3" eb="6">
      <t>ショザイチ</t>
    </rPh>
    <phoneticPr fontId="4"/>
  </si>
  <si>
    <t>-</t>
    <phoneticPr fontId="4" alignment="distributed"/>
  </si>
  <si>
    <t>代表者名</t>
    <rPh sb="0" eb="3">
      <t>ダイヒョウシャ</t>
    </rPh>
    <rPh sb="3" eb="4">
      <t>メイ</t>
    </rPh>
    <phoneticPr fontId="4"/>
  </si>
  <si>
    <t>※ この書類を入園事務窓口又は施設・事業所へ提出する際には、施設・事業所名、児童名、生年月日を必ず記入してください。</t>
    <rPh sb="4" eb="6">
      <t>ショルイ</t>
    </rPh>
    <rPh sb="7" eb="9">
      <t>ニュウエン</t>
    </rPh>
    <rPh sb="9" eb="11">
      <t>ジム</t>
    </rPh>
    <rPh sb="11" eb="13">
      <t>マドグチ</t>
    </rPh>
    <rPh sb="13" eb="14">
      <t>マタ</t>
    </rPh>
    <rPh sb="15" eb="17">
      <t>シセツ</t>
    </rPh>
    <rPh sb="18" eb="21">
      <t>ジギョウショ</t>
    </rPh>
    <rPh sb="22" eb="24">
      <t>テイシュツ</t>
    </rPh>
    <rPh sb="26" eb="27">
      <t>サイ</t>
    </rPh>
    <rPh sb="30" eb="32">
      <t>シセツ</t>
    </rPh>
    <rPh sb="33" eb="36">
      <t>ジギョウショ</t>
    </rPh>
    <rPh sb="36" eb="37">
      <t>メイ</t>
    </rPh>
    <rPh sb="38" eb="40">
      <t>ジドウ</t>
    </rPh>
    <rPh sb="40" eb="41">
      <t>メイ</t>
    </rPh>
    <rPh sb="42" eb="44">
      <t>セイネン</t>
    </rPh>
    <rPh sb="44" eb="46">
      <t>ガッピ</t>
    </rPh>
    <rPh sb="47" eb="48">
      <t>カナラ</t>
    </rPh>
    <rPh sb="49" eb="51">
      <t>キニュウ</t>
    </rPh>
    <phoneticPr fontId="4"/>
  </si>
  <si>
    <t>フリガナ</t>
    <phoneticPr fontId="4" alignment="distributed"/>
  </si>
  <si>
    <t>平成
令和</t>
    <rPh sb="0" eb="2">
      <t>ヘイセイ</t>
    </rPh>
    <rPh sb="3" eb="4">
      <t>レイ</t>
    </rPh>
    <rPh sb="4" eb="5">
      <t>ワ</t>
    </rPh>
    <phoneticPr fontId="4"/>
  </si>
  <si>
    <t>児童名</t>
    <rPh sb="0" eb="2">
      <t>ジドウ</t>
    </rPh>
    <rPh sb="2" eb="3">
      <t>メイ</t>
    </rPh>
    <phoneticPr fontId="4" alignment="distributed"/>
  </si>
  <si>
    <t>（</t>
    <phoneticPr fontId="4"/>
  </si>
  <si>
    <t>日生）</t>
    <rPh sb="0" eb="1">
      <t>ニチ</t>
    </rPh>
    <rPh sb="1" eb="2">
      <t>セイ</t>
    </rPh>
    <phoneticPr fontId="4" alignment="distributed"/>
  </si>
  <si>
    <t>【この用紙は保護者１人につき１枚使用してください】</t>
    <rPh sb="3" eb="5">
      <t>ヨウシ</t>
    </rPh>
    <rPh sb="6" eb="9">
      <t>ホゴシャ</t>
    </rPh>
    <rPh sb="10" eb="11">
      <t>ニン</t>
    </rPh>
    <rPh sb="15" eb="16">
      <t>マイ</t>
    </rPh>
    <rPh sb="16" eb="18">
      <t>シヨウ</t>
    </rPh>
    <phoneticPr fontId="4"/>
  </si>
  <si>
    <t xml:space="preserve"> 就労区分</t>
    <rPh sb="1" eb="3">
      <t>シュウロウ</t>
    </rPh>
    <rPh sb="3" eb="5">
      <t>クブン</t>
    </rPh>
    <phoneticPr fontId="4"/>
  </si>
  <si>
    <t xml:space="preserve"> 就労・就学場所</t>
    <rPh sb="1" eb="3">
      <t>シュウロウ</t>
    </rPh>
    <rPh sb="4" eb="6">
      <t>シュウガク</t>
    </rPh>
    <rPh sb="6" eb="8">
      <t>バショ</t>
    </rPh>
    <phoneticPr fontId="4"/>
  </si>
  <si>
    <t>１ 自営業</t>
    <rPh sb="2" eb="5">
      <t>ジエイギョウ</t>
    </rPh>
    <phoneticPr fontId="4" alignment="distributed"/>
  </si>
  <si>
    <t>２ 農　業</t>
    <rPh sb="2" eb="3">
      <t>ノウ</t>
    </rPh>
    <rPh sb="4" eb="5">
      <t>ギョウ</t>
    </rPh>
    <phoneticPr fontId="4" alignment="distributed"/>
  </si>
  <si>
    <t>３ 就　学</t>
    <rPh sb="2" eb="3">
      <t>シュウ</t>
    </rPh>
    <rPh sb="4" eb="5">
      <t>ガク</t>
    </rPh>
    <phoneticPr fontId="4" alignment="distributed"/>
  </si>
  <si>
    <t>４ その他（</t>
    <rPh sb="4" eb="5">
      <t>タ</t>
    </rPh>
    <phoneticPr fontId="4" alignment="distributed"/>
  </si>
  <si>
    <t xml:space="preserve"> 仕事等の
 具体的内容</t>
    <rPh sb="1" eb="3">
      <t>シゴト</t>
    </rPh>
    <rPh sb="3" eb="4">
      <t>トウ</t>
    </rPh>
    <rPh sb="7" eb="10">
      <t>グタイテキ</t>
    </rPh>
    <rPh sb="10" eb="12">
      <t>ナイヨウ</t>
    </rPh>
    <phoneticPr fontId="4"/>
  </si>
  <si>
    <t>※農業の場合、栽培作物・作付面積等を記入</t>
    <phoneticPr fontId="4" alignment="distributed"/>
  </si>
  <si>
    <t xml:space="preserve"> 就労･就学時間･日数</t>
    <rPh sb="1" eb="3">
      <t>シュウロウ</t>
    </rPh>
    <rPh sb="4" eb="6">
      <t>シュウガク</t>
    </rPh>
    <rPh sb="6" eb="8">
      <t>ジカン</t>
    </rPh>
    <rPh sb="9" eb="11">
      <t>ニッスウ</t>
    </rPh>
    <phoneticPr fontId="4"/>
  </si>
  <si>
    <t>※調整上必要ですので、必ず記入してください。</t>
    <rPh sb="1" eb="3">
      <t>チョウセイ</t>
    </rPh>
    <rPh sb="3" eb="4">
      <t>ジョウ</t>
    </rPh>
    <rPh sb="4" eb="6">
      <t>ヒツヨウ</t>
    </rPh>
    <rPh sb="11" eb="12">
      <t>カナラ</t>
    </rPh>
    <rPh sb="13" eb="15">
      <t>キニュウ</t>
    </rPh>
    <phoneticPr fontId="4"/>
  </si>
  <si>
    <t>まで</t>
    <phoneticPr fontId="4" alignment="distributed"/>
  </si>
  <si>
    <t xml:space="preserve"> 事業所・
 学校名</t>
    <rPh sb="1" eb="4">
      <t>ジギョウショ</t>
    </rPh>
    <rPh sb="7" eb="9">
      <t>ガッコウ</t>
    </rPh>
    <rPh sb="9" eb="10">
      <t>メイ</t>
    </rPh>
    <phoneticPr fontId="4"/>
  </si>
  <si>
    <t>１日あたり平均就労･就学時間　</t>
    <rPh sb="5" eb="7">
      <t>ヘイキン</t>
    </rPh>
    <phoneticPr fontId="4" alignment="distributed"/>
  </si>
  <si>
    <t>※就労に準じて、休憩時間は除いてください。</t>
    <rPh sb="1" eb="3">
      <t>シュウロウ</t>
    </rPh>
    <rPh sb="4" eb="5">
      <t>ジュン</t>
    </rPh>
    <rPh sb="8" eb="10">
      <t>キュウケイ</t>
    </rPh>
    <rPh sb="10" eb="12">
      <t>ジカン</t>
    </rPh>
    <rPh sb="13" eb="14">
      <t>ノゾ</t>
    </rPh>
    <phoneticPr fontId="4" alignment="distributed"/>
  </si>
  <si>
    <t>１週間あたり平均就労･就学日数</t>
    <phoneticPr fontId="4" alignment="distributed"/>
  </si>
  <si>
    <t>１か月あたり平均就労･就学日数</t>
    <rPh sb="2" eb="3">
      <t>ゲツ</t>
    </rPh>
    <phoneticPr fontId="4" alignment="distributed"/>
  </si>
  <si>
    <r>
      <t xml:space="preserve">（卒業予定 </t>
    </r>
    <r>
      <rPr>
        <sz val="7"/>
        <rFont val="HG丸ｺﾞｼｯｸM-PRO"/>
        <family val="3"/>
        <charset val="128"/>
      </rPr>
      <t>※就学の場合のみ</t>
    </r>
    <r>
      <rPr>
        <sz val="8"/>
        <rFont val="ＭＳ ゴシック"/>
        <family val="3"/>
        <charset val="128"/>
      </rPr>
      <t>）</t>
    </r>
    <rPh sb="1" eb="3">
      <t>ソツギョウ</t>
    </rPh>
    <rPh sb="3" eb="5">
      <t>ヨテイ</t>
    </rPh>
    <rPh sb="7" eb="9">
      <t>シュウガク</t>
    </rPh>
    <rPh sb="10" eb="12">
      <t>バアイ</t>
    </rPh>
    <phoneticPr fontId="4" alignment="distributed"/>
  </si>
  <si>
    <t>月卒業予定）</t>
    <phoneticPr fontId="4" alignment="distributed"/>
  </si>
  <si>
    <t>）日　×　４週　＝</t>
    <rPh sb="1" eb="2">
      <t>ニチ</t>
    </rPh>
    <rPh sb="6" eb="7">
      <t>シュウ</t>
    </rPh>
    <phoneticPr fontId="4" alignment="distributed"/>
  </si>
  <si>
    <t xml:space="preserve"> 育児に係る休業取得(見込)期間</t>
    <phoneticPr fontId="4" alignment="distributed"/>
  </si>
  <si>
    <t>１か月あたり平均就労･就学時間【①×②】</t>
    <rPh sb="13" eb="15">
      <t>ジカン</t>
    </rPh>
    <phoneticPr fontId="4" alignment="distributed"/>
  </si>
  <si>
    <t>）時間</t>
    <rPh sb="1" eb="3">
      <t>ジカン</t>
    </rPh>
    <phoneticPr fontId="4" alignment="distributed"/>
  </si>
  <si>
    <t>していることを証明します。</t>
    <phoneticPr fontId="4" alignment="distributed"/>
  </si>
  <si>
    <t>申告者氏名</t>
    <rPh sb="0" eb="3">
      <t>シンコクシャ</t>
    </rPh>
    <rPh sb="3" eb="5">
      <t>シメイ</t>
    </rPh>
    <phoneticPr fontId="4"/>
  </si>
  <si>
    <t>児童との続柄（</t>
    <rPh sb="0" eb="2">
      <t>ジドウ</t>
    </rPh>
    <rPh sb="4" eb="6">
      <t>ゾクガラ</t>
    </rPh>
    <phoneticPr fontId="4" alignment="distributed"/>
  </si>
  <si>
    <t>○ 自営業又は農業の方</t>
    <rPh sb="2" eb="5">
      <t>ジエイギョウ</t>
    </rPh>
    <phoneticPr fontId="4" alignment="distributed"/>
  </si>
  <si>
    <t>・・・</t>
    <phoneticPr fontId="4" alignment="distributed"/>
  </si>
  <si>
    <t>帳簿・納品書・領収書・作付面積が分かる書類等の写しなど、自営業（農業）の</t>
    <rPh sb="21" eb="22">
      <t>トウ</t>
    </rPh>
    <phoneticPr fontId="4" alignment="distributed"/>
  </si>
  <si>
    <t>事業用に購入した物品・機材等の領収書・店舗予定地の賃貸借契約書などの写し</t>
    <phoneticPr fontId="4" alignment="distributed"/>
  </si>
  <si>
    <t>▽必要添付書類</t>
    <rPh sb="1" eb="3">
      <t>ヒツヨウ</t>
    </rPh>
    <rPh sb="3" eb="5">
      <t>テンプ</t>
    </rPh>
    <rPh sb="5" eb="7">
      <t>ショルイ</t>
    </rPh>
    <phoneticPr fontId="4"/>
  </si>
  <si>
    <t>出産予定日</t>
    <rPh sb="0" eb="2">
      <t>シュッサン</t>
    </rPh>
    <rPh sb="2" eb="5">
      <t>ヨテイビ</t>
    </rPh>
    <phoneticPr fontId="4"/>
  </si>
  <si>
    <t>令和</t>
    <rPh sb="0" eb="1">
      <t>レイ</t>
    </rPh>
    <rPh sb="1" eb="2">
      <t>ワ</t>
    </rPh>
    <phoneticPr fontId="4"/>
  </si>
  <si>
    <t>回/週</t>
  </si>
  <si>
    <t xml:space="preserve"> 入院（予定）の期間</t>
    <rPh sb="4" eb="6">
      <t>ヨテイ</t>
    </rPh>
    <phoneticPr fontId="4"/>
  </si>
  <si>
    <t>日</t>
    <rPh sb="0" eb="1">
      <t>ヒ</t>
    </rPh>
    <phoneticPr fontId="4"/>
  </si>
  <si>
    <t>～</t>
  </si>
  <si>
    <t>身体障害者手帳（</t>
    <phoneticPr fontId="4"/>
  </si>
  <si>
    <t>級</t>
    <rPh sb="0" eb="1">
      <t>キュウ</t>
    </rPh>
    <phoneticPr fontId="4"/>
  </si>
  <si>
    <t>精神障害者保健福祉手帳（</t>
    <rPh sb="0" eb="2">
      <t>セイシン</t>
    </rPh>
    <rPh sb="2" eb="5">
      <t>ショウガイシャ</t>
    </rPh>
    <rPh sb="5" eb="7">
      <t>ホケン</t>
    </rPh>
    <rPh sb="7" eb="9">
      <t>フクシ</t>
    </rPh>
    <rPh sb="9" eb="11">
      <t>テチョウ</t>
    </rPh>
    <phoneticPr fontId="4"/>
  </si>
  <si>
    <t>療育手帳</t>
    <phoneticPr fontId="4"/>
  </si>
  <si>
    <t>A</t>
    <phoneticPr fontId="4"/>
  </si>
  <si>
    <t>・</t>
    <phoneticPr fontId="4"/>
  </si>
  <si>
    <t>こどもコード</t>
    <phoneticPr fontId="4" alignment="distributed"/>
  </si>
  <si>
    <t>※ 日付の記入のないもの及び、『就労･就学時間･日数』欄をすべて記入していないものは無効です。</t>
    <rPh sb="2" eb="4">
      <t>ヒヅケ</t>
    </rPh>
    <rPh sb="5" eb="7">
      <t>キニュウ</t>
    </rPh>
    <rPh sb="12" eb="13">
      <t>オヨ</t>
    </rPh>
    <rPh sb="16" eb="18">
      <t>シュウロウ</t>
    </rPh>
    <rPh sb="19" eb="21">
      <t>シュウガク</t>
    </rPh>
    <rPh sb="21" eb="23">
      <t>ジカン</t>
    </rPh>
    <rPh sb="24" eb="26">
      <t>ニッスウ</t>
    </rPh>
    <rPh sb="27" eb="28">
      <t>ラン</t>
    </rPh>
    <rPh sb="32" eb="34">
      <t>キニュウ</t>
    </rPh>
    <rPh sb="42" eb="44">
      <t>ムコウ</t>
    </rPh>
    <phoneticPr fontId="4"/>
  </si>
  <si>
    <r>
      <rPr>
        <b/>
        <sz val="9"/>
        <rFont val="ＭＳ ゴシック"/>
        <family val="3"/>
        <charset val="128"/>
      </rPr>
      <t>）日</t>
    </r>
    <r>
      <rPr>
        <sz val="9"/>
        <rFont val="ＭＳ 明朝"/>
        <family val="1"/>
        <charset val="128"/>
      </rPr>
      <t xml:space="preserve"> ･･･②</t>
    </r>
    <phoneticPr fontId="4" alignment="distributed"/>
  </si>
  <si>
    <r>
      <rPr>
        <b/>
        <sz val="9"/>
        <rFont val="ＭＳ ゴシック"/>
        <family val="3"/>
        <charset val="128"/>
      </rPr>
      <t>）時間</t>
    </r>
    <r>
      <rPr>
        <sz val="9"/>
        <rFont val="ＭＳ 明朝"/>
        <family val="1"/>
        <charset val="128"/>
      </rPr>
      <t xml:space="preserve"> ･･･① </t>
    </r>
    <phoneticPr fontId="4" alignment="distributed"/>
  </si>
  <si>
    <t>１か月あたり平均介護･看護時間【①×②】</t>
    <phoneticPr fontId="4" alignment="distributed"/>
  </si>
  <si>
    <t xml:space="preserve"> 介護・看護の状況</t>
    <rPh sb="1" eb="3">
      <t>カイゴ</t>
    </rPh>
    <rPh sb="4" eb="6">
      <t>カンゴ</t>
    </rPh>
    <rPh sb="7" eb="9">
      <t>ジョウキョウ</t>
    </rPh>
    <phoneticPr fontId="4"/>
  </si>
  <si>
    <t>１か月あたり平均介護･看護時間</t>
    <rPh sb="2" eb="3">
      <t>ゲツ</t>
    </rPh>
    <phoneticPr fontId="4" alignment="distributed"/>
  </si>
  <si>
    <t>１日あたり平均介護･看護時間</t>
    <rPh sb="5" eb="7">
      <t>ヘイキン</t>
    </rPh>
    <rPh sb="7" eb="9">
      <t>カイゴ</t>
    </rPh>
    <rPh sb="10" eb="12">
      <t>カンゴ</t>
    </rPh>
    <phoneticPr fontId="4" alignment="distributed"/>
  </si>
  <si>
    <t>１週間あたり平均介護･看護時間</t>
    <phoneticPr fontId="4" alignment="distributed"/>
  </si>
  <si>
    <t>※就労に準じて、休憩時間は除いて
ください。</t>
    <rPh sb="1" eb="3">
      <t>シュウロウ</t>
    </rPh>
    <rPh sb="4" eb="5">
      <t>ジュン</t>
    </rPh>
    <rPh sb="8" eb="10">
      <t>キュウケイ</t>
    </rPh>
    <rPh sb="10" eb="12">
      <t>ジカン</t>
    </rPh>
    <rPh sb="13" eb="14">
      <t>ノゾ</t>
    </rPh>
    <phoneticPr fontId="4" alignment="distributed"/>
  </si>
  <si>
    <t>疾病負傷証明書を添付してください。（岡山市所定の様式に医師の証明を受けてください。）</t>
    <rPh sb="8" eb="10">
      <t>テンプ</t>
    </rPh>
    <phoneticPr fontId="4"/>
  </si>
  <si>
    <t>障害者手帳の写し又は介護保険証の写しを添付してください。</t>
    <rPh sb="0" eb="3">
      <t>ショウガイシャ</t>
    </rPh>
    <rPh sb="3" eb="5">
      <t>テチョウ</t>
    </rPh>
    <rPh sb="6" eb="7">
      <t>ウツ</t>
    </rPh>
    <rPh sb="8" eb="9">
      <t>マタ</t>
    </rPh>
    <rPh sb="10" eb="12">
      <t>カイゴ</t>
    </rPh>
    <rPh sb="12" eb="15">
      <t>ホケンショウ</t>
    </rPh>
    <rPh sb="16" eb="17">
      <t>ウツ</t>
    </rPh>
    <rPh sb="19" eb="21">
      <t>テンプ</t>
    </rPh>
    <phoneticPr fontId="4"/>
  </si>
  <si>
    <t>氏名</t>
    <rPh sb="0" eb="2">
      <t>シメイ</t>
    </rPh>
    <phoneticPr fontId="4"/>
  </si>
  <si>
    <t>↓実際の勤務地を記入してください。</t>
    <rPh sb="1" eb="3">
      <t>ジッサイ</t>
    </rPh>
    <rPh sb="4" eb="7">
      <t>キンムチ</t>
    </rPh>
    <rPh sb="8" eb="10">
      <t>キニュウ</t>
    </rPh>
    <phoneticPr fontId="4" alignment="distributed"/>
  </si>
  <si>
    <t>(</t>
    <phoneticPr fontId="4" alignment="distributed"/>
  </si>
  <si>
    <t xml:space="preserve"> 自宅内 ・ 自宅外</t>
    <rPh sb="1" eb="3">
      <t>ジタク</t>
    </rPh>
    <rPh sb="3" eb="4">
      <t>ナイ</t>
    </rPh>
    <rPh sb="7" eb="10">
      <t>ジタクガイ</t>
    </rPh>
    <phoneticPr fontId="4"/>
  </si>
  <si>
    <t>通院
頻度</t>
    <phoneticPr fontId="4"/>
  </si>
  <si>
    <t>通院</t>
    <rPh sb="0" eb="2">
      <t>ツウイン</t>
    </rPh>
    <phoneticPr fontId="4"/>
  </si>
  <si>
    <t>）時間･･･【①×②】</t>
    <rPh sb="1" eb="3">
      <t>ジカン</t>
    </rPh>
    <phoneticPr fontId="4" alignment="distributed"/>
  </si>
  <si>
    <t>※ 日付の記入のないもの及び、介護・看護の場合、『介護・看護の状況』欄をすべて記入していないものは無効です。</t>
    <rPh sb="2" eb="4">
      <t>ヒヅケ</t>
    </rPh>
    <rPh sb="5" eb="7">
      <t>キニュウ</t>
    </rPh>
    <rPh sb="12" eb="13">
      <t>オヨ</t>
    </rPh>
    <rPh sb="15" eb="17">
      <t>カイゴ</t>
    </rPh>
    <rPh sb="18" eb="20">
      <t>カンゴ</t>
    </rPh>
    <rPh sb="21" eb="23">
      <t>バアイ</t>
    </rPh>
    <rPh sb="25" eb="27">
      <t>カイゴ</t>
    </rPh>
    <rPh sb="28" eb="30">
      <t>カンゴ</t>
    </rPh>
    <rPh sb="34" eb="35">
      <t>ラン</t>
    </rPh>
    <rPh sb="39" eb="41">
      <t>キニュウ</t>
    </rPh>
    <rPh sb="49" eb="51">
      <t>ムコウ</t>
    </rPh>
    <phoneticPr fontId="4"/>
  </si>
  <si>
    <t>※必要添付書類にも児童名等をご記入ください。
　該当する□にチェックをしてください。</t>
    <rPh sb="1" eb="3">
      <t>ヒツヨウ</t>
    </rPh>
    <rPh sb="3" eb="5">
      <t>テンプ</t>
    </rPh>
    <rPh sb="5" eb="7">
      <t>ショルイ</t>
    </rPh>
    <rPh sb="9" eb="10">
      <t>コ</t>
    </rPh>
    <rPh sb="10" eb="11">
      <t>ワラベ</t>
    </rPh>
    <rPh sb="11" eb="12">
      <t>メイ</t>
    </rPh>
    <rPh sb="12" eb="13">
      <t>トウ</t>
    </rPh>
    <rPh sb="15" eb="17">
      <t>キニュウ</t>
    </rPh>
    <phoneticPr fontId="4" alignment="distributed"/>
  </si>
  <si>
    <t xml:space="preserve">介護保険証　要支援 1・2 要介護 1・2・3・4・5 </t>
    <rPh sb="2" eb="5">
      <t>ホケンショウ</t>
    </rPh>
    <phoneticPr fontId="4"/>
  </si>
  <si>
    <t>B</t>
    <phoneticPr fontId="4"/>
  </si>
  <si>
    <t>※平均就労・就学時間の端数（分）は数値をご記入ください。</t>
    <rPh sb="3" eb="5">
      <t>シュウロウ</t>
    </rPh>
    <rPh sb="6" eb="8">
      <t>シュウガク</t>
    </rPh>
    <phoneticPr fontId="4"/>
  </si>
  <si>
    <t>事業所名</t>
    <rPh sb="0" eb="3">
      <t>ジギョウショ</t>
    </rPh>
    <rPh sb="3" eb="4">
      <t>メイ</t>
    </rPh>
    <phoneticPr fontId="4"/>
  </si>
  <si>
    <t>親子手帳（母子健康手帳）の写し（保護者の名前と出産予定日が分かるページ）を添付してください。</t>
    <rPh sb="16" eb="19">
      <t>ホゴシャ</t>
    </rPh>
    <rPh sb="20" eb="22">
      <t>ナマエ</t>
    </rPh>
    <rPh sb="37" eb="39">
      <t>テンプ</t>
    </rPh>
    <phoneticPr fontId="4"/>
  </si>
  <si>
    <t>□</t>
    <phoneticPr fontId="4" alignment="distributed"/>
  </si>
  <si>
    <t>していることを申告します。</t>
    <rPh sb="7" eb="9">
      <t>シンコク</t>
    </rPh>
    <phoneticPr fontId="4" alignment="distributed"/>
  </si>
  <si>
    <t>申告者氏名</t>
    <rPh sb="0" eb="2">
      <t>シンコク</t>
    </rPh>
    <rPh sb="2" eb="3">
      <t>シャ</t>
    </rPh>
    <rPh sb="3" eb="5">
      <t>シメイ</t>
    </rPh>
    <phoneticPr fontId="4"/>
  </si>
  <si>
    <t>　下記の事項について事実と相違ないことを申告します。</t>
    <rPh sb="1" eb="3">
      <t>カキ</t>
    </rPh>
    <rPh sb="4" eb="6">
      <t>ジコウ</t>
    </rPh>
    <rPh sb="10" eb="12">
      <t>ジジツ</t>
    </rPh>
    <rPh sb="13" eb="15">
      <t>ソウイ</t>
    </rPh>
    <rPh sb="20" eb="22">
      <t>シンコク</t>
    </rPh>
    <phoneticPr fontId="4" alignment="distributed"/>
  </si>
  <si>
    <t>就労・就学</t>
    <rPh sb="0" eb="2">
      <t>シュウロウ</t>
    </rPh>
    <rPh sb="3" eb="5">
      <t>シュウガク</t>
    </rPh>
    <phoneticPr fontId="4" alignment="distributed"/>
  </si>
  <si>
    <t>○ 起業予定の方</t>
    <rPh sb="2" eb="4">
      <t>キギョウ</t>
    </rPh>
    <rPh sb="4" eb="6">
      <t>ヨテイ</t>
    </rPh>
    <phoneticPr fontId="4" alignment="distributed"/>
  </si>
  <si>
    <t>○ 就学（就学予定）の方</t>
    <rPh sb="2" eb="4">
      <t>シュウガク</t>
    </rPh>
    <rPh sb="7" eb="9">
      <t>ヨテイ</t>
    </rPh>
    <rPh sb="11" eb="12">
      <t>カタ</t>
    </rPh>
    <phoneticPr fontId="4" alignment="distributed"/>
  </si>
  <si>
    <t>採用予定</t>
    <rPh sb="0" eb="2">
      <t>サイヨウ</t>
    </rPh>
    <rPh sb="2" eb="4">
      <t>ヨテイ</t>
    </rPh>
    <phoneticPr fontId="4" alignment="distributed"/>
  </si>
  <si>
    <t xml:space="preserve"> 就労日</t>
    <rPh sb="1" eb="3">
      <t>シュウロウ</t>
    </rPh>
    <rPh sb="3" eb="4">
      <t>ビ</t>
    </rPh>
    <phoneticPr fontId="4"/>
  </si>
  <si>
    <t xml:space="preserve"> 児童名等記入欄　（保護者が記入してください）</t>
    <rPh sb="1" eb="3">
      <t>ジドウ</t>
    </rPh>
    <rPh sb="3" eb="4">
      <t>メイ</t>
    </rPh>
    <rPh sb="4" eb="5">
      <t>ナド</t>
    </rPh>
    <rPh sb="5" eb="8">
      <t>キニュウラン</t>
    </rPh>
    <rPh sb="10" eb="13">
      <t>ホゴシャ</t>
    </rPh>
    <rPh sb="14" eb="16">
      <t>キニュウ</t>
    </rPh>
    <phoneticPr fontId="4"/>
  </si>
  <si>
    <t>２ 自営業、農業、就学、その他の人</t>
    <rPh sb="2" eb="5">
      <t>ジエイギョウ</t>
    </rPh>
    <rPh sb="6" eb="8">
      <t>ノウギョウ</t>
    </rPh>
    <rPh sb="9" eb="11">
      <t>シュウガク</t>
    </rPh>
    <rPh sb="14" eb="15">
      <t>タ</t>
    </rPh>
    <rPh sb="16" eb="17">
      <t>ヒト</t>
    </rPh>
    <phoneticPr fontId="4"/>
  </si>
  <si>
    <t>◎自営業、農業、就学の人は、本書に加えて、それぞれ次の書類の添付が必要です。</t>
    <rPh sb="1" eb="4">
      <t>ジエイギョウ</t>
    </rPh>
    <rPh sb="5" eb="7">
      <t>ノウギョウ</t>
    </rPh>
    <rPh sb="8" eb="10">
      <t>シュウガク</t>
    </rPh>
    <rPh sb="11" eb="12">
      <t>ヒト</t>
    </rPh>
    <rPh sb="14" eb="16">
      <t>ホンショ</t>
    </rPh>
    <rPh sb="17" eb="18">
      <t>クワ</t>
    </rPh>
    <rPh sb="25" eb="26">
      <t>ツギ</t>
    </rPh>
    <rPh sb="27" eb="29">
      <t>ショルイ</t>
    </rPh>
    <rPh sb="30" eb="32">
      <t>テンプ</t>
    </rPh>
    <rPh sb="33" eb="35">
      <t>ヒツヨウ</t>
    </rPh>
    <phoneticPr fontId="4"/>
  </si>
  <si>
    <t>３ 出産、病気、障害、介護（看護）の人</t>
    <rPh sb="5" eb="7">
      <t>ビョウキ</t>
    </rPh>
    <rPh sb="8" eb="10">
      <t>ショウガイ</t>
    </rPh>
    <rPh sb="11" eb="13">
      <t>カイゴ</t>
    </rPh>
    <rPh sb="14" eb="16">
      <t>カンゴ</t>
    </rPh>
    <rPh sb="18" eb="19">
      <t>ヒト</t>
    </rPh>
    <phoneticPr fontId="4"/>
  </si>
  <si>
    <t xml:space="preserve"> 雇用形態</t>
    <phoneticPr fontId="4"/>
  </si>
  <si>
    <t xml:space="preserve"> 出産する人、病気、障害の人、介護(看護)を受ける人</t>
    <rPh sb="1" eb="3">
      <t>シュッサン</t>
    </rPh>
    <rPh sb="5" eb="6">
      <t>ヒト</t>
    </rPh>
    <rPh sb="10" eb="11">
      <t>サワ</t>
    </rPh>
    <rPh sb="11" eb="12">
      <t>ガイ</t>
    </rPh>
    <rPh sb="13" eb="14">
      <t>ヒト</t>
    </rPh>
    <rPh sb="15" eb="17">
      <t>カイゴ</t>
    </rPh>
    <rPh sb="18" eb="20">
      <t>カンゴ</t>
    </rPh>
    <rPh sb="22" eb="23">
      <t>ウ</t>
    </rPh>
    <rPh sb="25" eb="26">
      <t>ヒト</t>
    </rPh>
    <phoneticPr fontId="4"/>
  </si>
  <si>
    <r>
      <t xml:space="preserve">※枠内の証明事項は、全て事業所で記入・証明 </t>
    </r>
    <r>
      <rPr>
        <b/>
        <sz val="7"/>
        <color theme="0"/>
        <rFont val="HG丸ｺﾞｼｯｸM-PRO"/>
        <family val="3"/>
        <charset val="128"/>
      </rPr>
      <t>␣</t>
    </r>
    <r>
      <rPr>
        <b/>
        <sz val="7"/>
        <rFont val="HG丸ｺﾞｼｯｸM-PRO"/>
        <family val="3"/>
        <charset val="128"/>
      </rPr>
      <t>をしてもらってください。</t>
    </r>
    <phoneticPr fontId="4"/>
  </si>
  <si>
    <t>□育児に係る休業取得(見込)又は復帰を予定</t>
    <phoneticPr fontId="4"/>
  </si>
  <si>
    <t>□</t>
    <phoneticPr fontId="4"/>
  </si>
  <si>
    <r>
      <t xml:space="preserve"> 雇用開始（予定）日　　  　　　</t>
    </r>
    <r>
      <rPr>
        <sz val="8"/>
        <rFont val="HG丸ｺﾞｼｯｸM-PRO"/>
        <family val="3"/>
        <charset val="128"/>
      </rPr>
      <t>※入社日等働き始めた日</t>
    </r>
    <rPh sb="18" eb="20">
      <t>ニュウシャ</t>
    </rPh>
    <rPh sb="20" eb="21">
      <t>ビ</t>
    </rPh>
    <rPh sb="21" eb="22">
      <t>トウ</t>
    </rPh>
    <rPh sb="22" eb="23">
      <t>ハタラ</t>
    </rPh>
    <rPh sb="24" eb="25">
      <t>ハジ</t>
    </rPh>
    <rPh sb="27" eb="28">
      <t>ヒ</t>
    </rPh>
    <phoneticPr fontId="4"/>
  </si>
  <si>
    <t xml:space="preserve"> ３ 臨時社員</t>
    <rPh sb="3" eb="5">
      <t>リンジ</t>
    </rPh>
    <rPh sb="5" eb="7">
      <t>シャイン</t>
    </rPh>
    <phoneticPr fontId="4" alignment="distributed"/>
  </si>
  <si>
    <t>※雇用期間に定めがある場合</t>
    <rPh sb="1" eb="3">
      <t>コヨウ</t>
    </rPh>
    <rPh sb="3" eb="5">
      <t>キカン</t>
    </rPh>
    <rPh sb="6" eb="7">
      <t>サダ</t>
    </rPh>
    <rPh sb="11" eb="13">
      <t>バアイ</t>
    </rPh>
    <phoneticPr fontId="4"/>
  </si>
  <si>
    <t>多胎　　　　□</t>
    <phoneticPr fontId="4"/>
  </si>
  <si>
    <t>手帳の種別等</t>
    <rPh sb="0" eb="2">
      <t>テチョウ</t>
    </rPh>
    <rPh sb="3" eb="5">
      <t>シュベツ</t>
    </rPh>
    <rPh sb="5" eb="6">
      <t>トウ</t>
    </rPh>
    <phoneticPr fontId="4"/>
  </si>
  <si>
    <t>病名等</t>
    <phoneticPr fontId="4"/>
  </si>
  <si>
    <t>出産</t>
    <rPh sb="0" eb="2">
      <t>シュッサン</t>
    </rPh>
    <phoneticPr fontId="4"/>
  </si>
  <si>
    <t>病気</t>
    <rPh sb="0" eb="2">
      <t>ビョウキ</t>
    </rPh>
    <phoneticPr fontId="4"/>
  </si>
  <si>
    <t>障害</t>
    <rPh sb="0" eb="2">
      <t>ショウガイ</t>
    </rPh>
    <phoneticPr fontId="4"/>
  </si>
  <si>
    <r>
      <rPr>
        <sz val="10"/>
        <rFont val="ＭＳ ゴシック"/>
        <family val="3"/>
        <charset val="128"/>
      </rPr>
      <t xml:space="preserve"> 勤務時間・日数</t>
    </r>
    <r>
      <rPr>
        <sz val="10"/>
        <rFont val="ＭＳ 明朝"/>
        <family val="1"/>
        <charset val="128"/>
      </rPr>
      <t/>
    </r>
    <rPh sb="1" eb="3">
      <t>キンム</t>
    </rPh>
    <rPh sb="3" eb="5">
      <t>ジカン</t>
    </rPh>
    <rPh sb="6" eb="8">
      <t>ニッスウ</t>
    </rPh>
    <phoneticPr fontId="4"/>
  </si>
  <si>
    <t>）分　（就労時間のうち）</t>
    <phoneticPr fontId="4"/>
  </si>
  <si>
    <t xml:space="preserve"> ５ その他（</t>
    <rPh sb="5" eb="6">
      <t>タ</t>
    </rPh>
    <phoneticPr fontId="4" alignment="distributed"/>
  </si>
  <si>
    <t>～</t>
    <phoneticPr fontId="4"/>
  </si>
  <si>
    <t>.</t>
    <phoneticPr fontId="4"/>
  </si>
  <si>
    <t>雇用期間</t>
    <rPh sb="0" eb="2">
      <t>コヨウ</t>
    </rPh>
    <rPh sb="2" eb="4">
      <t>キカン</t>
    </rPh>
    <phoneticPr fontId="4"/>
  </si>
  <si>
    <t>有</t>
    <rPh sb="0" eb="1">
      <t>ア</t>
    </rPh>
    <phoneticPr fontId="4"/>
  </si>
  <si>
    <t>無</t>
    <rPh sb="0" eb="1">
      <t>ナ</t>
    </rPh>
    <phoneticPr fontId="4"/>
  </si>
  <si>
    <t>更新見込み</t>
    <rPh sb="0" eb="2">
      <t>コウシン</t>
    </rPh>
    <rPh sb="2" eb="4">
      <t>ミコ</t>
    </rPh>
    <phoneticPr fontId="4"/>
  </si>
  <si>
    <r>
      <t xml:space="preserve"> １日あたり平均勤務時間
</t>
    </r>
    <r>
      <rPr>
        <sz val="6"/>
        <color theme="1"/>
        <rFont val="ＭＳ 明朝"/>
        <family val="1"/>
        <charset val="128"/>
      </rPr>
      <t xml:space="preserve"> （休憩時間を除く）</t>
    </r>
    <rPh sb="2" eb="3">
      <t>ニチ</t>
    </rPh>
    <rPh sb="6" eb="8">
      <t>ヘイキン</t>
    </rPh>
    <rPh sb="8" eb="10">
      <t>キンム</t>
    </rPh>
    <rPh sb="10" eb="12">
      <t>ジカン</t>
    </rPh>
    <rPh sb="15" eb="17">
      <t>キュウケイ</t>
    </rPh>
    <rPh sb="17" eb="19">
      <t>ジカン</t>
    </rPh>
    <rPh sb="20" eb="21">
      <t>ノゾ</t>
    </rPh>
    <phoneticPr fontId="4"/>
  </si>
  <si>
    <t>□</t>
  </si>
  <si>
    <t>産後休暇取得後、育児休業を取らない</t>
    <phoneticPr fontId="4"/>
  </si>
  <si>
    <t>　□利用施設名
　□第一希望施設名</t>
    <rPh sb="2" eb="4">
      <t>リヨウ</t>
    </rPh>
    <rPh sb="4" eb="6">
      <t>シセツ</t>
    </rPh>
    <rPh sb="6" eb="7">
      <t>メイ</t>
    </rPh>
    <rPh sb="10" eb="12">
      <t>ダイイチ</t>
    </rPh>
    <rPh sb="12" eb="14">
      <t>キボウ</t>
    </rPh>
    <rPh sb="14" eb="16">
      <t>シセツ</t>
    </rPh>
    <rPh sb="16" eb="17">
      <t>メイ</t>
    </rPh>
    <phoneticPr fontId="4"/>
  </si>
  <si>
    <t>担当部署</t>
    <rPh sb="0" eb="2">
      <t>タントウ</t>
    </rPh>
    <rPh sb="2" eb="4">
      <t>ブショ</t>
    </rPh>
    <phoneticPr fontId="4"/>
  </si>
  <si>
    <t>担当者名</t>
    <rPh sb="0" eb="3">
      <t>タントウシャ</t>
    </rPh>
    <rPh sb="3" eb="4">
      <t>メイ</t>
    </rPh>
    <phoneticPr fontId="4"/>
  </si>
  <si>
    <t>記載内容の問い合わせ先</t>
    <phoneticPr fontId="4"/>
  </si>
  <si>
    <t>電話番号</t>
    <rPh sb="0" eb="2">
      <t>デンワ</t>
    </rPh>
    <rPh sb="2" eb="4">
      <t>バンゴウ</t>
    </rPh>
    <phoneticPr fontId="4"/>
  </si>
  <si>
    <t>　　　　　保育利用事由証明書</t>
    <rPh sb="5" eb="7">
      <t>ホイク</t>
    </rPh>
    <rPh sb="7" eb="9">
      <t>リヨウ</t>
    </rPh>
    <rPh sb="9" eb="11">
      <t>ジユウ</t>
    </rPh>
    <rPh sb="11" eb="12">
      <t>アカシ</t>
    </rPh>
    <rPh sb="12" eb="13">
      <t>メイ</t>
    </rPh>
    <rPh sb="13" eb="14">
      <t>ショ</t>
    </rPh>
    <phoneticPr fontId="4"/>
  </si>
  <si>
    <t>　　　　　　保育利用事由証明書（申告書）</t>
    <rPh sb="16" eb="18">
      <t>シンコク</t>
    </rPh>
    <rPh sb="18" eb="19">
      <t>ショ</t>
    </rPh>
    <phoneticPr fontId="4"/>
  </si>
  <si>
    <t>□起業予定・就学予定</t>
    <rPh sb="1" eb="3">
      <t>キギョウ</t>
    </rPh>
    <rPh sb="3" eb="5">
      <t>ヨテイ</t>
    </rPh>
    <rPh sb="6" eb="8">
      <t>シュウガク</t>
    </rPh>
    <rPh sb="8" eb="10">
      <t>ヨテイ</t>
    </rPh>
    <phoneticPr fontId="4" alignment="distributed"/>
  </si>
  <si>
    <t>日</t>
    <rPh sb="0" eb="1">
      <t>ヒ</t>
    </rPh>
    <phoneticPr fontId="4" alignment="distributed"/>
  </si>
  <si>
    <t>在学証明書（就学予定の場合、合格通知）及び時間割などの写し</t>
    <rPh sb="6" eb="8">
      <t>シュウガク</t>
    </rPh>
    <rPh sb="19" eb="20">
      <t>オヨ</t>
    </rPh>
    <phoneticPr fontId="4" alignment="distributed"/>
  </si>
  <si>
    <t>※採用予定、育休復帰予定で提出後に勤務を始めた場合、勤務開始後にあらためて提出が必要です。</t>
    <phoneticPr fontId="4"/>
  </si>
  <si>
    <t>証明年月日</t>
    <rPh sb="0" eb="2">
      <t>ショウメイ</t>
    </rPh>
    <rPh sb="2" eb="5">
      <t>ネンガッピ</t>
    </rPh>
    <phoneticPr fontId="4"/>
  </si>
  <si>
    <t>※平均勤務時間の端数（分）は数値を
　記入してください。例えば、7時間
　30分の場合は7.5、7時間45分の
　場合は7.75と記入してください。
※就労時間帯が複数になる場合は列記
　してください。
※育児休業復帰予定の場合は、復帰後
　の勤務時間を記入してください。</t>
    <rPh sb="1" eb="3">
      <t>ヘイキン</t>
    </rPh>
    <rPh sb="3" eb="5">
      <t>キンム</t>
    </rPh>
    <rPh sb="5" eb="7">
      <t>ジカン</t>
    </rPh>
    <rPh sb="28" eb="29">
      <t>タト</t>
    </rPh>
    <rPh sb="65" eb="67">
      <t>キニュウ</t>
    </rPh>
    <rPh sb="76" eb="78">
      <t>シュウロウ</t>
    </rPh>
    <rPh sb="78" eb="80">
      <t>ジカン</t>
    </rPh>
    <rPh sb="80" eb="81">
      <t>タイ</t>
    </rPh>
    <rPh sb="82" eb="84">
      <t>フクスウ</t>
    </rPh>
    <rPh sb="87" eb="89">
      <t>バアイ</t>
    </rPh>
    <phoneticPr fontId="4"/>
  </si>
  <si>
    <t>※ 自営業の方で法人化している事業所の場合は表面（１　勤めに出ている人）にご記入ください。</t>
    <rPh sb="2" eb="5">
      <t>ジエイギョウ</t>
    </rPh>
    <rPh sb="6" eb="7">
      <t>ホウ</t>
    </rPh>
    <rPh sb="8" eb="11">
      <t>ホウジンカ</t>
    </rPh>
    <rPh sb="15" eb="18">
      <t>ジギョウショ</t>
    </rPh>
    <rPh sb="19" eb="21">
      <t>バアイ</t>
    </rPh>
    <rPh sb="22" eb="24">
      <t>ヒョウメン</t>
    </rPh>
    <rPh sb="27" eb="28">
      <t>ツト</t>
    </rPh>
    <rPh sb="30" eb="31">
      <t>デ</t>
    </rPh>
    <rPh sb="34" eb="35">
      <t>ヒト</t>
    </rPh>
    <rPh sb="38" eb="40">
      <t>キニュウ</t>
    </rPh>
    <phoneticPr fontId="4"/>
  </si>
  <si>
    <t xml:space="preserve"> 起業・就学（予定）日</t>
    <rPh sb="1" eb="3">
      <t>キギョウ</t>
    </rPh>
    <rPh sb="4" eb="6">
      <t>シュウガク</t>
    </rPh>
    <rPh sb="7" eb="9">
      <t>ヨテイ</t>
    </rPh>
    <rPh sb="10" eb="11">
      <t>ヒ</t>
    </rPh>
    <phoneticPr fontId="4" alignment="distributed"/>
  </si>
  <si>
    <r>
      <t>確認ができる最新（概ね３か月以内）のものを</t>
    </r>
    <r>
      <rPr>
        <b/>
        <u val="double"/>
        <sz val="9"/>
        <rFont val="HG丸ｺﾞｼｯｸM-PRO"/>
        <family val="3"/>
        <charset val="128"/>
      </rPr>
      <t>数種類かつ複数枚</t>
    </r>
    <phoneticPr fontId="4" alignment="distributed"/>
  </si>
  <si>
    <t>下記のとおり</t>
    <rPh sb="0" eb="2">
      <t>カキ</t>
    </rPh>
    <phoneticPr fontId="4" alignment="distributed"/>
  </si>
  <si>
    <t>↓いずれか該当する□にチェックしてください。</t>
    <rPh sb="5" eb="7">
      <t>ガイトウ</t>
    </rPh>
    <phoneticPr fontId="4"/>
  </si>
  <si>
    <t>↓いずれか該当する□にチェックし、右欄をすべて記入してください。</t>
    <rPh sb="17" eb="18">
      <t>ミギ</t>
    </rPh>
    <rPh sb="18" eb="19">
      <t>ラン</t>
    </rPh>
    <rPh sb="23" eb="25">
      <t>キニュウ</t>
    </rPh>
    <phoneticPr fontId="4"/>
  </si>
  <si>
    <t>※市処理欄</t>
    <rPh sb="1" eb="2">
      <t>シ</t>
    </rPh>
    <rPh sb="2" eb="4">
      <t>ショリ</t>
    </rPh>
    <rPh sb="4" eb="5">
      <t>ラン</t>
    </rPh>
    <phoneticPr fontId="4" alignment="distributed"/>
  </si>
  <si>
    <t>※市処理欄</t>
    <phoneticPr fontId="4" alignment="distributed"/>
  </si>
  <si>
    <t>↓いずれか該当する□にチェックし、下の各項目をすべて記入してください。</t>
    <rPh sb="5" eb="7">
      <t>ガイトウ</t>
    </rPh>
    <rPh sb="17" eb="18">
      <t>シタ</t>
    </rPh>
    <rPh sb="19" eb="20">
      <t>カク</t>
    </rPh>
    <rPh sb="20" eb="22">
      <t>コウモク</t>
    </rPh>
    <rPh sb="26" eb="28">
      <t>キニュウ</t>
    </rPh>
    <phoneticPr fontId="4"/>
  </si>
  <si>
    <t>※該当の場合のみ</t>
    <rPh sb="1" eb="3">
      <t>ガイトウ</t>
    </rPh>
    <rPh sb="4" eb="6">
      <t>バアイ</t>
    </rPh>
    <phoneticPr fontId="4"/>
  </si>
  <si>
    <t xml:space="preserve"> 証明欄</t>
    <rPh sb="1" eb="3">
      <t>ショウメイ</t>
    </rPh>
    <rPh sb="3" eb="4">
      <t>ラン</t>
    </rPh>
    <phoneticPr fontId="4"/>
  </si>
  <si>
    <t>※証明欄にすべて記入がないもの、及び、該当する□にチェックがついていないものは無効です。</t>
    <rPh sb="3" eb="4">
      <t>ラン</t>
    </rPh>
    <phoneticPr fontId="4" alignment="distributed"/>
  </si>
  <si>
    <t>岡山　菊介</t>
    <phoneticPr fontId="4"/>
  </si>
  <si>
    <t>**</t>
  </si>
  <si>
    <t>(株)OKAYAMA</t>
    <rPh sb="1" eb="2">
      <t>カブ</t>
    </rPh>
    <phoneticPr fontId="4"/>
  </si>
  <si>
    <t>営業</t>
    <phoneticPr fontId="4"/>
  </si>
  <si>
    <t>＊＊</t>
    <phoneticPr fontId="4"/>
  </si>
  <si>
    <t>株式会社OKAYAMA</t>
    <phoneticPr fontId="4"/>
  </si>
  <si>
    <t>〇〇</t>
    <phoneticPr fontId="4"/>
  </si>
  <si>
    <t>＊＊＊-＊＊＊-＊＊＊＊</t>
    <phoneticPr fontId="4"/>
  </si>
  <si>
    <t>だいく保育園</t>
    <phoneticPr fontId="4"/>
  </si>
  <si>
    <t>岡山　桃太郎</t>
    <phoneticPr fontId="4"/>
  </si>
  <si>
    <t>オカヤマ　モモタロウ</t>
    <phoneticPr fontId="4"/>
  </si>
  <si>
    <t>**</t>
    <phoneticPr fontId="4"/>
  </si>
  <si>
    <t>岡山　百子</t>
    <rPh sb="3" eb="4">
      <t>ヒャク</t>
    </rPh>
    <rPh sb="4" eb="5">
      <t>コ</t>
    </rPh>
    <phoneticPr fontId="4"/>
  </si>
  <si>
    <t>岡山市北区大供一丁目１番１号</t>
    <rPh sb="7" eb="10">
      <t>イッチョウメ</t>
    </rPh>
    <rPh sb="11" eb="12">
      <t>バン</t>
    </rPh>
    <rPh sb="13" eb="14">
      <t>ゴウ</t>
    </rPh>
    <phoneticPr fontId="4"/>
  </si>
  <si>
    <t>㈲ヤクショ</t>
    <phoneticPr fontId="4"/>
  </si>
  <si>
    <t>岡山市北区大供１－２－３</t>
    <rPh sb="5" eb="7">
      <t>ダイク</t>
    </rPh>
    <phoneticPr fontId="4"/>
  </si>
  <si>
    <t>岡山市北区大供２－３－１</t>
    <rPh sb="5" eb="7">
      <t>ダイク</t>
    </rPh>
    <phoneticPr fontId="4"/>
  </si>
  <si>
    <t>事務</t>
    <rPh sb="0" eb="2">
      <t>ジム</t>
    </rPh>
    <phoneticPr fontId="4"/>
  </si>
  <si>
    <t>健康食品の販売</t>
    <phoneticPr fontId="4"/>
  </si>
  <si>
    <t>パワフルおかやま</t>
    <phoneticPr fontId="4"/>
  </si>
  <si>
    <t>平成</t>
    <rPh sb="0" eb="2">
      <t>ヘイセイ</t>
    </rPh>
    <phoneticPr fontId="4"/>
  </si>
  <si>
    <t>岡山市東区□□□</t>
    <phoneticPr fontId="4"/>
  </si>
  <si>
    <t>父</t>
    <rPh sb="0" eb="1">
      <t>チチ</t>
    </rPh>
    <phoneticPr fontId="4"/>
  </si>
  <si>
    <t>岡山 百子</t>
    <phoneticPr fontId="4"/>
  </si>
  <si>
    <t>母</t>
    <phoneticPr fontId="4"/>
  </si>
  <si>
    <t>＊＊</t>
  </si>
  <si>
    <t>※ 事業所の方への記入例及び注意事項については、右の二次元コードからご確認ください。</t>
    <rPh sb="2" eb="5">
      <t>ジギョウショ</t>
    </rPh>
    <rPh sb="6" eb="7">
      <t>カタ</t>
    </rPh>
    <rPh sb="9" eb="11">
      <t>キニュウ</t>
    </rPh>
    <rPh sb="11" eb="12">
      <t>レイ</t>
    </rPh>
    <rPh sb="12" eb="13">
      <t>オヨ</t>
    </rPh>
    <rPh sb="24" eb="25">
      <t>ミギ</t>
    </rPh>
    <rPh sb="26" eb="27">
      <t>２</t>
    </rPh>
    <rPh sb="27" eb="29">
      <t>ジゲン</t>
    </rPh>
    <rPh sb="35" eb="37">
      <t>カクニン</t>
    </rPh>
    <phoneticPr fontId="4"/>
  </si>
  <si>
    <t xml:space="preserve"> 就労時間帯（24時間表記）</t>
    <rPh sb="1" eb="3">
      <t>シュウロウ</t>
    </rPh>
    <rPh sb="3" eb="5">
      <t>ジカン</t>
    </rPh>
    <rPh sb="5" eb="6">
      <t>タイ</t>
    </rPh>
    <rPh sb="9" eb="11">
      <t>ジカン</t>
    </rPh>
    <rPh sb="11" eb="13">
      <t>ヒョウキ</t>
    </rPh>
    <phoneticPr fontId="4"/>
  </si>
  <si>
    <t>※ 本証明書の内容について、就労先事業者に無断で作成し、又は改変を行ったときには、刑法上の罪に問われる場合があります。</t>
    <rPh sb="2" eb="3">
      <t>ホン</t>
    </rPh>
    <rPh sb="3" eb="6">
      <t>ショウメイショ</t>
    </rPh>
    <rPh sb="7" eb="9">
      <t>ナイヨウ</t>
    </rPh>
    <rPh sb="14" eb="16">
      <t>シュウロウ</t>
    </rPh>
    <rPh sb="16" eb="17">
      <t>サキ</t>
    </rPh>
    <rPh sb="17" eb="20">
      <t>ジギョウシャ</t>
    </rPh>
    <rPh sb="21" eb="23">
      <t>ムダン</t>
    </rPh>
    <rPh sb="24" eb="26">
      <t>サクセイ</t>
    </rPh>
    <rPh sb="28" eb="29">
      <t>マタ</t>
    </rPh>
    <rPh sb="30" eb="32">
      <t>カイヘン</t>
    </rPh>
    <rPh sb="33" eb="34">
      <t>オコナ</t>
    </rPh>
    <phoneticPr fontId="4"/>
  </si>
  <si>
    <t>令和４年10月改定版</t>
    <rPh sb="0" eb="2">
      <t>レイワ</t>
    </rPh>
    <rPh sb="3" eb="4">
      <t>ネン</t>
    </rPh>
    <rPh sb="6" eb="7">
      <t>ガツ</t>
    </rPh>
    <rPh sb="7" eb="9">
      <t>カイテイ</t>
    </rPh>
    <rPh sb="9" eb="10">
      <t>バン</t>
    </rPh>
    <phoneticPr fontId="4"/>
  </si>
  <si>
    <t>児童名</t>
    <phoneticPr fontId="4"/>
  </si>
  <si>
    <r>
      <rPr>
        <b/>
        <u/>
        <sz val="11"/>
        <rFont val="HG丸ｺﾞｼｯｸM-PRO"/>
        <family val="3"/>
        <charset val="128"/>
      </rPr>
      <t>以下は保護者が記入してください</t>
    </r>
    <r>
      <rPr>
        <sz val="11"/>
        <rFont val="HG丸ｺﾞｼｯｸM-PRO"/>
        <family val="3"/>
        <charset val="128"/>
      </rPr>
      <t xml:space="preserve">
</t>
    </r>
    <r>
      <rPr>
        <sz val="8"/>
        <rFont val="HG丸ｺﾞｼｯｸM-PRO"/>
        <family val="3"/>
        <charset val="128"/>
      </rPr>
      <t>（この書類を入園事務窓口又は施設・事業所へ提出する際には、施設・事業所名、児童名、生年月日を必ず記入してください。）</t>
    </r>
    <rPh sb="0" eb="2">
      <t>イカ</t>
    </rPh>
    <rPh sb="3" eb="6">
      <t>ホゴシャ</t>
    </rPh>
    <rPh sb="7" eb="9">
      <t>キニュウ</t>
    </rPh>
    <phoneticPr fontId="4"/>
  </si>
  <si>
    <r>
      <t>育児休業復帰予定で申し込む場合の誓約（</t>
    </r>
    <r>
      <rPr>
        <b/>
        <u/>
        <sz val="9"/>
        <rFont val="HG丸ｺﾞｼｯｸM-PRO"/>
        <family val="3"/>
        <charset val="128"/>
      </rPr>
      <t>該当者のみ記入</t>
    </r>
    <r>
      <rPr>
        <b/>
        <sz val="9"/>
        <rFont val="HG丸ｺﾞｼｯｸM-PRO"/>
        <family val="3"/>
        <charset val="128"/>
      </rPr>
      <t>）</t>
    </r>
    <rPh sb="19" eb="22">
      <t>ガイトウシャ</t>
    </rPh>
    <rPh sb="24" eb="26">
      <t>キニュウ</t>
    </rPh>
    <phoneticPr fontId="4"/>
  </si>
  <si>
    <t>□利用施設名
□第一希望施設名</t>
    <phoneticPr fontId="4"/>
  </si>
  <si>
    <t>該当者のみ</t>
    <rPh sb="0" eb="3">
      <t>ガイトウシャ</t>
    </rPh>
    <phoneticPr fontId="4"/>
  </si>
  <si>
    <t>必須</t>
    <rPh sb="0" eb="2">
      <t>ヒッス</t>
    </rPh>
    <phoneticPr fontId="4"/>
  </si>
  <si>
    <t>介護
  ・
看護</t>
    <rPh sb="0" eb="2">
      <t>カイゴ</t>
    </rPh>
    <rPh sb="7" eb="9">
      <t>カンゴ</t>
    </rPh>
    <phoneticPr fontId="4"/>
  </si>
  <si>
    <t>令和４年１０月改定版</t>
    <phoneticPr fontId="4"/>
  </si>
  <si>
    <r>
      <rPr>
        <b/>
        <sz val="9"/>
        <rFont val="ＭＳ ゴシック"/>
        <family val="3"/>
        <charset val="128"/>
      </rPr>
      <t>）時間</t>
    </r>
    <r>
      <rPr>
        <sz val="9"/>
        <rFont val="ＭＳ ゴシック"/>
        <family val="3"/>
        <charset val="128"/>
      </rPr>
      <t xml:space="preserve"> ･･･① </t>
    </r>
    <phoneticPr fontId="4" alignment="distributed"/>
  </si>
  <si>
    <r>
      <rPr>
        <b/>
        <sz val="9"/>
        <rFont val="ＭＳ ゴシック"/>
        <family val="3"/>
        <charset val="128"/>
      </rPr>
      <t>）日</t>
    </r>
    <r>
      <rPr>
        <sz val="9"/>
        <rFont val="ＭＳ ゴシック"/>
        <family val="3"/>
        <charset val="128"/>
      </rPr>
      <t xml:space="preserve"> ･･･②</t>
    </r>
    <phoneticPr fontId="4" alignment="distributed"/>
  </si>
  <si>
    <t>※ 修正液、修正テープ、申告者以外による訂正、鉛筆及び消せるボールペンによる記入は無効です。</t>
    <rPh sb="12" eb="14">
      <t>シンコク</t>
    </rPh>
    <rPh sb="14" eb="15">
      <t>シャ</t>
    </rPh>
    <rPh sb="15" eb="17">
      <t>イガイ</t>
    </rPh>
    <phoneticPr fontId="4"/>
  </si>
  <si>
    <r>
      <t xml:space="preserve"> 育児休業取得(見込)期間
</t>
    </r>
    <r>
      <rPr>
        <sz val="8"/>
        <rFont val="ＭＳ ゴシック"/>
        <family val="3"/>
        <charset val="128"/>
      </rPr>
      <t xml:space="preserve">
</t>
    </r>
    <r>
      <rPr>
        <sz val="8"/>
        <rFont val="HG丸ｺﾞｼｯｸM-PRO"/>
        <family val="3"/>
        <charset val="128"/>
      </rPr>
      <t>※育児休業から復帰後の最初の勤務証
　明の際は、育児休業取得期間も記入
　してください。　　　　　　　　　</t>
    </r>
    <phoneticPr fontId="4"/>
  </si>
  <si>
    <t>□可能かつ了承済み</t>
    <rPh sb="1" eb="3">
      <t>カノウ</t>
    </rPh>
    <rPh sb="5" eb="7">
      <t>リョウショウ</t>
    </rPh>
    <rPh sb="7" eb="8">
      <t>ズ</t>
    </rPh>
    <phoneticPr fontId="4"/>
  </si>
  <si>
    <t>　保育施設等の入園が決定した場合は、入園月の翌月末までに育児休業から復帰することが可能であり、勤務している者も了承済みである。
※入園希望月は、勤務している者に確認してください。</t>
    <rPh sb="1" eb="3">
      <t>ホイク</t>
    </rPh>
    <rPh sb="3" eb="6">
      <t>シセツトウ</t>
    </rPh>
    <rPh sb="7" eb="9">
      <t>ニュウエン</t>
    </rPh>
    <rPh sb="10" eb="12">
      <t>ケッテイ</t>
    </rPh>
    <rPh sb="14" eb="16">
      <t>バアイ</t>
    </rPh>
    <rPh sb="20" eb="21">
      <t>ツキ</t>
    </rPh>
    <rPh sb="22" eb="24">
      <t>ヨクゲツ</t>
    </rPh>
    <rPh sb="24" eb="25">
      <t>マツ</t>
    </rPh>
    <rPh sb="28" eb="32">
      <t>イクジキュウギョウ</t>
    </rPh>
    <rPh sb="34" eb="36">
      <t>フッキ</t>
    </rPh>
    <rPh sb="41" eb="43">
      <t>カノウ</t>
    </rPh>
    <rPh sb="47" eb="49">
      <t>キンム</t>
    </rPh>
    <rPh sb="53" eb="54">
      <t>モノ</t>
    </rPh>
    <rPh sb="55" eb="57">
      <t>リョウショウ</t>
    </rPh>
    <rPh sb="57" eb="58">
      <t>ズ</t>
    </rPh>
    <rPh sb="65" eb="67">
      <t>ニュウエン</t>
    </rPh>
    <rPh sb="67" eb="69">
      <t>キボウ</t>
    </rPh>
    <rPh sb="78" eb="79">
      <t>モノ</t>
    </rPh>
    <phoneticPr fontId="4"/>
  </si>
  <si>
    <t>保護者氏名（自署）：</t>
    <rPh sb="0" eb="3">
      <t>ホゴシャ</t>
    </rPh>
    <rPh sb="3" eb="5">
      <t>シメイ</t>
    </rPh>
    <rPh sb="6" eb="8">
      <t>ジショ</t>
    </rPh>
    <phoneticPr fontId="4"/>
  </si>
  <si>
    <t>　保育施設等の入園が決定した場合は、入園月の翌月末までに、証明のとおり上記の職場に育児（産後）休業から復帰し、復帰後すみやかに証明書を提出いたします。翌月末までに復帰しない場合は、保育施設等を退園することを誓約し、また利用（調整）が取り消されても異論はありません。</t>
    <rPh sb="1" eb="3">
      <t>ホイク</t>
    </rPh>
    <rPh sb="7" eb="9">
      <t>ニュウエン</t>
    </rPh>
    <rPh sb="29" eb="31">
      <t>ショウメイ</t>
    </rPh>
    <rPh sb="94" eb="95">
      <t>トウ</t>
    </rPh>
    <rPh sb="97" eb="98">
      <t>エン</t>
    </rPh>
    <phoneticPr fontId="4"/>
  </si>
  <si>
    <t>※添付書類にも児童名等をご記入ください。</t>
    <rPh sb="1" eb="3">
      <t>テンプ</t>
    </rPh>
    <rPh sb="3" eb="5">
      <t>ショルイ</t>
    </rPh>
    <rPh sb="7" eb="8">
      <t>コ</t>
    </rPh>
    <rPh sb="8" eb="9">
      <t>ワラベ</t>
    </rPh>
    <rPh sb="9" eb="10">
      <t>メイ</t>
    </rPh>
    <rPh sb="10" eb="11">
      <t>トウ</t>
    </rPh>
    <rPh sb="13" eb="15">
      <t>キニュウ</t>
    </rPh>
    <phoneticPr fontId="4" alignment="distributed"/>
  </si>
  <si>
    <t>岡山市北区×××</t>
    <phoneticPr fontId="4"/>
  </si>
  <si>
    <t>代表取締役　△△△△</t>
    <phoneticPr fontId="4"/>
  </si>
  <si>
    <t>総務部</t>
    <phoneticPr fontId="4"/>
  </si>
  <si>
    <t>岡山　菊介</t>
    <rPh sb="3" eb="5">
      <t>キクスケ</t>
    </rPh>
    <phoneticPr fontId="4"/>
  </si>
  <si>
    <t>人事部</t>
    <phoneticPr fontId="4"/>
  </si>
  <si>
    <r>
      <t>保護者氏名（自署）：</t>
    </r>
    <r>
      <rPr>
        <sz val="9"/>
        <color rgb="FFFF0000"/>
        <rFont val="HG丸ｺﾞｼｯｸM-PRO"/>
        <family val="3"/>
        <charset val="128"/>
      </rPr>
      <t>岡山　百子</t>
    </r>
    <rPh sb="0" eb="3">
      <t>ホゴシャ</t>
    </rPh>
    <rPh sb="3" eb="5">
      <t>シメイ</t>
    </rPh>
    <rPh sb="6" eb="8">
      <t>ジショ</t>
    </rPh>
    <phoneticPr fontId="4"/>
  </si>
  <si>
    <t>保育利用申込等に係る確認願及び介護や看護が必要な状況が分かるもの（介護保険証、障害者手帳、医師の診断書の写し）を添付してください。</t>
    <rPh sb="0" eb="4">
      <t>ホイクリヨウ</t>
    </rPh>
    <rPh sb="4" eb="7">
      <t>モウシコミトウ</t>
    </rPh>
    <rPh sb="8" eb="9">
      <t>カカ</t>
    </rPh>
    <rPh sb="10" eb="13">
      <t>カクニンネガ</t>
    </rPh>
    <rPh sb="13" eb="14">
      <t>オヨ</t>
    </rPh>
    <rPh sb="15" eb="17">
      <t>カイゴ</t>
    </rPh>
    <rPh sb="18" eb="20">
      <t>カンゴ</t>
    </rPh>
    <rPh sb="21" eb="23">
      <t>ヒツヨウ</t>
    </rPh>
    <rPh sb="24" eb="26">
      <t>ジョウキョウ</t>
    </rPh>
    <rPh sb="27" eb="28">
      <t>ワ</t>
    </rPh>
    <rPh sb="33" eb="35">
      <t>カイゴ</t>
    </rPh>
    <rPh sb="35" eb="38">
      <t>ホケンショウ</t>
    </rPh>
    <rPh sb="39" eb="42">
      <t>ショウガイシャ</t>
    </rPh>
    <rPh sb="42" eb="44">
      <t>テチョウ</t>
    </rPh>
    <rPh sb="45" eb="47">
      <t>イシ</t>
    </rPh>
    <rPh sb="48" eb="51">
      <t>シンダンショ</t>
    </rPh>
    <rPh sb="52" eb="53">
      <t>ウツ</t>
    </rPh>
    <rPh sb="56" eb="58">
      <t>テンプ</t>
    </rPh>
    <phoneticPr fontId="4"/>
  </si>
  <si>
    <t xml:space="preserve"> □利用施設名
 □第一希望施設名</t>
    <rPh sb="2" eb="4">
      <t>リヨウ</t>
    </rPh>
    <rPh sb="4" eb="6">
      <t>シセツ</t>
    </rPh>
    <rPh sb="6" eb="7">
      <t>メイ</t>
    </rPh>
    <rPh sb="10" eb="12">
      <t>ダイイチ</t>
    </rPh>
    <rPh sb="12" eb="14">
      <t>キボウ</t>
    </rPh>
    <rPh sb="14" eb="16">
      <t>シセツ</t>
    </rPh>
    <rPh sb="16" eb="17">
      <t>メイ</t>
    </rPh>
    <phoneticPr fontId="4"/>
  </si>
  <si>
    <t>していることを証明します。</t>
    <phoneticPr fontId="4"/>
  </si>
  <si>
    <t>※児童名等は兄弟姉妹が利用申込みする場合、兄・姉の児童名等を記入してください。ただし、別施設の場合は列記してください。</t>
    <rPh sb="1" eb="4">
      <t>ジドウメイ</t>
    </rPh>
    <rPh sb="4" eb="5">
      <t>トウ</t>
    </rPh>
    <rPh sb="6" eb="8">
      <t>キョウダイ</t>
    </rPh>
    <rPh sb="8" eb="10">
      <t>シマイ</t>
    </rPh>
    <rPh sb="11" eb="13">
      <t>リヨウ</t>
    </rPh>
    <rPh sb="13" eb="15">
      <t>モウシコミ</t>
    </rPh>
    <rPh sb="18" eb="20">
      <t>バアイ</t>
    </rPh>
    <rPh sb="21" eb="22">
      <t>アニ</t>
    </rPh>
    <rPh sb="23" eb="24">
      <t>アネ</t>
    </rPh>
    <rPh sb="25" eb="27">
      <t>ジドウ</t>
    </rPh>
    <rPh sb="27" eb="28">
      <t>メイ</t>
    </rPh>
    <rPh sb="28" eb="29">
      <t>トウ</t>
    </rPh>
    <rPh sb="30" eb="32">
      <t>キニュウ</t>
    </rPh>
    <rPh sb="43" eb="44">
      <t>ベツ</t>
    </rPh>
    <rPh sb="44" eb="46">
      <t>シセツ</t>
    </rPh>
    <rPh sb="47" eb="49">
      <t>バアイ</t>
    </rPh>
    <rPh sb="50" eb="52">
      <t>レッキ</t>
    </rPh>
    <phoneticPr fontId="4"/>
  </si>
  <si>
    <t>↑※兄弟姉妹が利用申込みする場合、兄・姉の児童名等を記入してください。
　　ただし、別施設の場合は列記してください。</t>
    <rPh sb="2" eb="4">
      <t>キョウダイ</t>
    </rPh>
    <rPh sb="4" eb="6">
      <t>シマイ</t>
    </rPh>
    <rPh sb="7" eb="9">
      <t>リヨウ</t>
    </rPh>
    <rPh sb="9" eb="11">
      <t>モウシコミ</t>
    </rPh>
    <rPh sb="14" eb="16">
      <t>バアイ</t>
    </rPh>
    <rPh sb="17" eb="18">
      <t>アニ</t>
    </rPh>
    <rPh sb="19" eb="20">
      <t>アネ</t>
    </rPh>
    <rPh sb="21" eb="23">
      <t>ジドウ</t>
    </rPh>
    <rPh sb="23" eb="24">
      <t>メイ</t>
    </rPh>
    <rPh sb="24" eb="25">
      <t>トウ</t>
    </rPh>
    <rPh sb="26" eb="28">
      <t>キニュウ</t>
    </rPh>
    <rPh sb="42" eb="43">
      <t>ベツ</t>
    </rPh>
    <rPh sb="43" eb="45">
      <t>シセツ</t>
    </rPh>
    <rPh sb="46" eb="48">
      <t>バアイ</t>
    </rPh>
    <rPh sb="49" eb="51">
      <t>レッキ</t>
    </rPh>
    <phoneticPr fontId="4"/>
  </si>
  <si>
    <t xml:space="preserve">保育利用事由証明書       </t>
    <phoneticPr fontId="4"/>
  </si>
  <si>
    <t>保育利用事由証明書（申告書）</t>
    <phoneticPr fontId="4"/>
  </si>
  <si>
    <t xml:space="preserve"> 勤務している者の氏名</t>
  </si>
  <si>
    <t xml:space="preserve"> 勤務している者の住所</t>
  </si>
  <si>
    <t xml:space="preserve"> 雇用開始（予定）日</t>
    <phoneticPr fontId="4"/>
  </si>
  <si>
    <t>項目</t>
    <rPh sb="0" eb="2">
      <t>コウモク</t>
    </rPh>
    <phoneticPr fontId="4"/>
  </si>
  <si>
    <t>入力欄</t>
    <rPh sb="0" eb="3">
      <t>ニュウリョクラン</t>
    </rPh>
    <phoneticPr fontId="4"/>
  </si>
  <si>
    <t>説明</t>
    <rPh sb="0" eb="2">
      <t>セツメイ</t>
    </rPh>
    <phoneticPr fontId="4"/>
  </si>
  <si>
    <t xml:space="preserve"> 勤務地の住所</t>
    <phoneticPr fontId="4"/>
  </si>
  <si>
    <t xml:space="preserve"> 勤務地の名称</t>
    <phoneticPr fontId="4"/>
  </si>
  <si>
    <t>正社員</t>
    <phoneticPr fontId="4"/>
  </si>
  <si>
    <t>臨時社員</t>
    <rPh sb="0" eb="4">
      <t>リンジシャイン</t>
    </rPh>
    <phoneticPr fontId="4"/>
  </si>
  <si>
    <t>その他（</t>
    <phoneticPr fontId="4"/>
  </si>
  <si>
    <t>パート･アルバイト</t>
    <phoneticPr fontId="4"/>
  </si>
  <si>
    <t>派遣･契約社員</t>
    <phoneticPr fontId="4"/>
  </si>
  <si>
    <t>雇用期間に定めがある場合の更新見込</t>
    <rPh sb="0" eb="4">
      <t>コヨウキカン</t>
    </rPh>
    <rPh sb="5" eb="6">
      <t>サダ</t>
    </rPh>
    <rPh sb="10" eb="12">
      <t>バアイ</t>
    </rPh>
    <rPh sb="13" eb="17">
      <t>コウシンミコ</t>
    </rPh>
    <phoneticPr fontId="4"/>
  </si>
  <si>
    <t>就労時間帯（開始時間）24時間表記</t>
    <rPh sb="0" eb="5">
      <t>シュウロウジカンタイ</t>
    </rPh>
    <rPh sb="6" eb="10">
      <t>カイシジカン</t>
    </rPh>
    <phoneticPr fontId="4"/>
  </si>
  <si>
    <t>就労時間帯（終了時間）24時間表記</t>
    <rPh sb="0" eb="5">
      <t>シュウロウジカンタイ</t>
    </rPh>
    <rPh sb="6" eb="8">
      <t>シュウリョウ</t>
    </rPh>
    <rPh sb="8" eb="10">
      <t>ジカン</t>
    </rPh>
    <phoneticPr fontId="4"/>
  </si>
  <si>
    <t>休憩時間（分）</t>
    <rPh sb="0" eb="4">
      <t>キュウケイジカン</t>
    </rPh>
    <rPh sb="5" eb="6">
      <t>フン</t>
    </rPh>
    <phoneticPr fontId="4"/>
  </si>
  <si>
    <t>１日あたりの平均勤務時間</t>
    <rPh sb="1" eb="2">
      <t>ニチ</t>
    </rPh>
    <rPh sb="6" eb="12">
      <t>ヘイキンキンムジカン</t>
    </rPh>
    <phoneticPr fontId="4"/>
  </si>
  <si>
    <t>１週間当たりの平均勤務日数</t>
    <rPh sb="1" eb="4">
      <t>シュウカンア</t>
    </rPh>
    <rPh sb="7" eb="11">
      <t>ヘイキンキンム</t>
    </rPh>
    <rPh sb="11" eb="13">
      <t>ニッスウ</t>
    </rPh>
    <phoneticPr fontId="4"/>
  </si>
  <si>
    <t xml:space="preserve"> 1か月あたり平均勤務時間</t>
    <rPh sb="3" eb="4">
      <t>ゲツ</t>
    </rPh>
    <rPh sb="7" eb="9">
      <t>ヘイキン</t>
    </rPh>
    <rPh sb="9" eb="11">
      <t>キンム</t>
    </rPh>
    <rPh sb="11" eb="13">
      <t>ジカン</t>
    </rPh>
    <phoneticPr fontId="4"/>
  </si>
  <si>
    <t>月</t>
    <rPh sb="0" eb="1">
      <t>ツキ</t>
    </rPh>
    <phoneticPr fontId="4"/>
  </si>
  <si>
    <t>火</t>
    <rPh sb="0" eb="1">
      <t>ヒ</t>
    </rPh>
    <phoneticPr fontId="4"/>
  </si>
  <si>
    <t>水</t>
    <rPh sb="0" eb="1">
      <t>スイ</t>
    </rPh>
    <phoneticPr fontId="4"/>
  </si>
  <si>
    <t>木</t>
    <rPh sb="0" eb="1">
      <t>モク</t>
    </rPh>
    <phoneticPr fontId="4"/>
  </si>
  <si>
    <t>金</t>
    <rPh sb="0" eb="1">
      <t>キン</t>
    </rPh>
    <phoneticPr fontId="4"/>
  </si>
  <si>
    <t>土</t>
    <rPh sb="0" eb="1">
      <t>ツチ</t>
    </rPh>
    <phoneticPr fontId="4"/>
  </si>
  <si>
    <t>日</t>
    <rPh sb="0" eb="1">
      <t>ニチ</t>
    </rPh>
    <phoneticPr fontId="4"/>
  </si>
  <si>
    <t>祝祭日</t>
    <rPh sb="0" eb="3">
      <t>シュクサイジツ</t>
    </rPh>
    <phoneticPr fontId="4"/>
  </si>
  <si>
    <t>不定期</t>
    <rPh sb="0" eb="3">
      <t>フテイキ</t>
    </rPh>
    <phoneticPr fontId="4"/>
  </si>
  <si>
    <t xml:space="preserve">日/月 </t>
    <phoneticPr fontId="4"/>
  </si>
  <si>
    <t>自動計算（入力不要）</t>
    <rPh sb="0" eb="4">
      <t>ジドウケイサン</t>
    </rPh>
    <rPh sb="5" eb="9">
      <t>ニュウリョクフヨウ</t>
    </rPh>
    <phoneticPr fontId="4"/>
  </si>
  <si>
    <t>１ 勤めに出ている人（採用が決まっている人）</t>
    <phoneticPr fontId="4"/>
  </si>
  <si>
    <t xml:space="preserve"> 就労日　月曜日</t>
    <rPh sb="1" eb="3">
      <t>シュウロウ</t>
    </rPh>
    <rPh sb="3" eb="4">
      <t>ビ</t>
    </rPh>
    <rPh sb="5" eb="8">
      <t>ゲツヨウビ</t>
    </rPh>
    <phoneticPr fontId="4"/>
  </si>
  <si>
    <t xml:space="preserve"> 就労日　火曜日</t>
    <rPh sb="1" eb="3">
      <t>シュウロウ</t>
    </rPh>
    <rPh sb="3" eb="4">
      <t>ビ</t>
    </rPh>
    <rPh sb="5" eb="8">
      <t>カヨウビ</t>
    </rPh>
    <phoneticPr fontId="4"/>
  </si>
  <si>
    <t xml:space="preserve"> 就労日　水曜日</t>
    <rPh sb="1" eb="3">
      <t>シュウロウ</t>
    </rPh>
    <rPh sb="3" eb="4">
      <t>ビ</t>
    </rPh>
    <rPh sb="5" eb="8">
      <t>スイヨウビ</t>
    </rPh>
    <phoneticPr fontId="4"/>
  </si>
  <si>
    <t xml:space="preserve"> 就労日　木曜日</t>
    <rPh sb="1" eb="3">
      <t>シュウロウ</t>
    </rPh>
    <rPh sb="3" eb="4">
      <t>ビ</t>
    </rPh>
    <rPh sb="5" eb="8">
      <t>モクヨウビ</t>
    </rPh>
    <phoneticPr fontId="4"/>
  </si>
  <si>
    <t xml:space="preserve"> 就労日　金曜日</t>
    <rPh sb="1" eb="3">
      <t>シュウロウ</t>
    </rPh>
    <rPh sb="3" eb="4">
      <t>ビ</t>
    </rPh>
    <rPh sb="5" eb="8">
      <t>キンヨウビ</t>
    </rPh>
    <phoneticPr fontId="4"/>
  </si>
  <si>
    <t xml:space="preserve"> 就労日　土曜日</t>
    <rPh sb="1" eb="3">
      <t>シュウロウ</t>
    </rPh>
    <rPh sb="3" eb="4">
      <t>ビ</t>
    </rPh>
    <rPh sb="5" eb="8">
      <t>ドヨウビ</t>
    </rPh>
    <phoneticPr fontId="4"/>
  </si>
  <si>
    <t xml:space="preserve"> 就労日　日曜日</t>
    <rPh sb="1" eb="3">
      <t>シュウロウ</t>
    </rPh>
    <rPh sb="3" eb="4">
      <t>ビ</t>
    </rPh>
    <rPh sb="5" eb="8">
      <t>ニチヨウビ</t>
    </rPh>
    <phoneticPr fontId="4"/>
  </si>
  <si>
    <t xml:space="preserve"> 就労日　祝祭日</t>
    <rPh sb="1" eb="3">
      <t>シュウロウ</t>
    </rPh>
    <rPh sb="3" eb="4">
      <t>ビ</t>
    </rPh>
    <rPh sb="5" eb="8">
      <t>シュクサイジツ</t>
    </rPh>
    <phoneticPr fontId="4"/>
  </si>
  <si>
    <t xml:space="preserve"> 就労日　不定期</t>
    <rPh sb="1" eb="3">
      <t>シュウロウ</t>
    </rPh>
    <rPh sb="3" eb="4">
      <t>ビ</t>
    </rPh>
    <rPh sb="5" eb="8">
      <t>フテイキ</t>
    </rPh>
    <phoneticPr fontId="4"/>
  </si>
  <si>
    <t>月曜日が就労日の場合は■を選択</t>
    <rPh sb="0" eb="3">
      <t>ゲツヨウビ</t>
    </rPh>
    <rPh sb="4" eb="7">
      <t>シュウロウビ</t>
    </rPh>
    <rPh sb="8" eb="10">
      <t>バアイ</t>
    </rPh>
    <rPh sb="13" eb="15">
      <t>センタク</t>
    </rPh>
    <phoneticPr fontId="4"/>
  </si>
  <si>
    <t>火曜日が就労日の場合は■を選択</t>
    <rPh sb="0" eb="3">
      <t>カヨウビ</t>
    </rPh>
    <rPh sb="4" eb="7">
      <t>シュウロウビ</t>
    </rPh>
    <rPh sb="8" eb="10">
      <t>バアイ</t>
    </rPh>
    <rPh sb="13" eb="15">
      <t>センタク</t>
    </rPh>
    <phoneticPr fontId="4"/>
  </si>
  <si>
    <t>水曜日が就労日の場合は■を選択</t>
    <rPh sb="0" eb="3">
      <t>スイヨウビ</t>
    </rPh>
    <rPh sb="4" eb="7">
      <t>シュウロウビ</t>
    </rPh>
    <rPh sb="8" eb="10">
      <t>バアイ</t>
    </rPh>
    <rPh sb="13" eb="15">
      <t>センタク</t>
    </rPh>
    <phoneticPr fontId="4"/>
  </si>
  <si>
    <t>木曜日が就労日の場合は■を選択</t>
    <rPh sb="0" eb="3">
      <t>モクヨウビ</t>
    </rPh>
    <rPh sb="4" eb="7">
      <t>シュウロウビ</t>
    </rPh>
    <rPh sb="8" eb="10">
      <t>バアイ</t>
    </rPh>
    <rPh sb="13" eb="15">
      <t>センタク</t>
    </rPh>
    <phoneticPr fontId="4"/>
  </si>
  <si>
    <t>金曜日が就労日の場合は■を選択</t>
    <rPh sb="0" eb="3">
      <t>キンヨウビ</t>
    </rPh>
    <rPh sb="4" eb="7">
      <t>シュウロウビ</t>
    </rPh>
    <rPh sb="8" eb="10">
      <t>バアイ</t>
    </rPh>
    <rPh sb="13" eb="15">
      <t>センタク</t>
    </rPh>
    <phoneticPr fontId="4"/>
  </si>
  <si>
    <t>土曜日が就労日の場合は■を選択</t>
    <rPh sb="0" eb="3">
      <t>ドヨウビ</t>
    </rPh>
    <rPh sb="4" eb="7">
      <t>シュウロウビ</t>
    </rPh>
    <rPh sb="8" eb="10">
      <t>バアイ</t>
    </rPh>
    <rPh sb="13" eb="15">
      <t>センタク</t>
    </rPh>
    <phoneticPr fontId="4"/>
  </si>
  <si>
    <t>日曜日が就労日の場合は■を選択</t>
    <rPh sb="0" eb="3">
      <t>ニチヨウビ</t>
    </rPh>
    <rPh sb="4" eb="7">
      <t>シュウロウビ</t>
    </rPh>
    <rPh sb="8" eb="10">
      <t>バアイ</t>
    </rPh>
    <rPh sb="13" eb="15">
      <t>センタク</t>
    </rPh>
    <phoneticPr fontId="4"/>
  </si>
  <si>
    <t>祝祭日が就労日の場合は■を選択</t>
    <rPh sb="0" eb="3">
      <t>シュクサイジツ</t>
    </rPh>
    <rPh sb="4" eb="7">
      <t>シュウロウビ</t>
    </rPh>
    <rPh sb="8" eb="10">
      <t>バアイ</t>
    </rPh>
    <rPh sb="13" eb="15">
      <t>センタク</t>
    </rPh>
    <phoneticPr fontId="4"/>
  </si>
  <si>
    <t>雇用期間に定めがある場合の期間（開始日）</t>
    <rPh sb="0" eb="4">
      <t>コヨウキカン</t>
    </rPh>
    <rPh sb="5" eb="6">
      <t>サダ</t>
    </rPh>
    <rPh sb="10" eb="12">
      <t>バアイ</t>
    </rPh>
    <rPh sb="13" eb="15">
      <t>キカン</t>
    </rPh>
    <rPh sb="16" eb="18">
      <t>カイシ</t>
    </rPh>
    <rPh sb="18" eb="19">
      <t>ニチ</t>
    </rPh>
    <phoneticPr fontId="4"/>
  </si>
  <si>
    <t>雇用期間に定めがある場合の期間（終了日）</t>
    <rPh sb="0" eb="4">
      <t>コヨウキカン</t>
    </rPh>
    <rPh sb="5" eb="6">
      <t>サダ</t>
    </rPh>
    <rPh sb="10" eb="12">
      <t>バアイ</t>
    </rPh>
    <rPh sb="13" eb="15">
      <t>キカン</t>
    </rPh>
    <rPh sb="16" eb="18">
      <t>シュウリョウ</t>
    </rPh>
    <rPh sb="18" eb="19">
      <t>ニチ</t>
    </rPh>
    <phoneticPr fontId="4"/>
  </si>
  <si>
    <t>産後休暇取得後、育児休業の有無</t>
    <rPh sb="13" eb="15">
      <t>ウム</t>
    </rPh>
    <phoneticPr fontId="4"/>
  </si>
  <si>
    <t>　</t>
  </si>
  <si>
    <t>可能かつ了承済み</t>
    <phoneticPr fontId="4"/>
  </si>
  <si>
    <t>育児休業取得（見込み）期間（開始日）</t>
    <rPh sb="0" eb="4">
      <t>イクジキュウギョウ</t>
    </rPh>
    <rPh sb="4" eb="6">
      <t>シュトク</t>
    </rPh>
    <rPh sb="7" eb="9">
      <t>ミコ</t>
    </rPh>
    <phoneticPr fontId="4"/>
  </si>
  <si>
    <t>育児休業取得（見込み）期間（終了日）</t>
    <rPh sb="0" eb="4">
      <t>イクジキュウギョウ</t>
    </rPh>
    <rPh sb="4" eb="6">
      <t>シュトク</t>
    </rPh>
    <rPh sb="7" eb="9">
      <t>ミコ</t>
    </rPh>
    <rPh sb="14" eb="16">
      <t>シュウリョウ</t>
    </rPh>
    <phoneticPr fontId="4"/>
  </si>
  <si>
    <t>産前産後休暇期間（開始日）</t>
    <phoneticPr fontId="4"/>
  </si>
  <si>
    <t>産前産後休暇期間（終了日）</t>
    <rPh sb="9" eb="11">
      <t>シュウリョウ</t>
    </rPh>
    <phoneticPr fontId="4"/>
  </si>
  <si>
    <t>備考欄</t>
    <rPh sb="0" eb="3">
      <t>ビコウラン</t>
    </rPh>
    <phoneticPr fontId="4"/>
  </si>
  <si>
    <t>雇用形態（その他の場合）</t>
    <rPh sb="7" eb="8">
      <t>タ</t>
    </rPh>
    <rPh sb="9" eb="11">
      <t>バアイ</t>
    </rPh>
    <phoneticPr fontId="4"/>
  </si>
  <si>
    <t>勤務時間・日数</t>
    <rPh sb="0" eb="4">
      <t>キンムジカン</t>
    </rPh>
    <rPh sb="5" eb="7">
      <t>ニッスウ</t>
    </rPh>
    <phoneticPr fontId="4"/>
  </si>
  <si>
    <t>就労日</t>
    <rPh sb="0" eb="3">
      <t>シュウロウビ</t>
    </rPh>
    <phoneticPr fontId="4"/>
  </si>
  <si>
    <t>産前産後休暇期間</t>
    <rPh sb="0" eb="4">
      <t>サンゼンサンゴ</t>
    </rPh>
    <rPh sb="4" eb="8">
      <t>キュウカキカン</t>
    </rPh>
    <phoneticPr fontId="4"/>
  </si>
  <si>
    <t>証明欄</t>
    <rPh sb="0" eb="3">
      <t>ショウメイラン</t>
    </rPh>
    <phoneticPr fontId="4"/>
  </si>
  <si>
    <t>証明日時点の状況</t>
    <rPh sb="0" eb="5">
      <t>ショウメイビジテン</t>
    </rPh>
    <rPh sb="6" eb="8">
      <t>ジョウキョウ</t>
    </rPh>
    <phoneticPr fontId="4"/>
  </si>
  <si>
    <t>事業所所在地</t>
    <rPh sb="0" eb="6">
      <t>ジギョウショショザイチ</t>
    </rPh>
    <phoneticPr fontId="4"/>
  </si>
  <si>
    <t>事業所名</t>
    <rPh sb="0" eb="4">
      <t>ジギョウショメイ</t>
    </rPh>
    <phoneticPr fontId="4"/>
  </si>
  <si>
    <t>記載内容の問い合わせ部署</t>
    <rPh sb="0" eb="4">
      <t>キサイナイヨウ</t>
    </rPh>
    <rPh sb="5" eb="6">
      <t>ト</t>
    </rPh>
    <rPh sb="7" eb="8">
      <t>ア</t>
    </rPh>
    <rPh sb="10" eb="12">
      <t>ブショ</t>
    </rPh>
    <phoneticPr fontId="4"/>
  </si>
  <si>
    <t>記載内容の問い合わせ担当者名</t>
    <rPh sb="0" eb="4">
      <t>キサイナイヨウ</t>
    </rPh>
    <rPh sb="5" eb="6">
      <t>ト</t>
    </rPh>
    <rPh sb="7" eb="8">
      <t>ア</t>
    </rPh>
    <rPh sb="10" eb="13">
      <t>タントウシャ</t>
    </rPh>
    <rPh sb="13" eb="14">
      <t>メイ</t>
    </rPh>
    <phoneticPr fontId="4"/>
  </si>
  <si>
    <t>記載内容の問い合わせ電話番号</t>
    <rPh sb="0" eb="4">
      <t>キサイナイヨウ</t>
    </rPh>
    <rPh sb="5" eb="6">
      <t>ト</t>
    </rPh>
    <rPh sb="7" eb="8">
      <t>ア</t>
    </rPh>
    <rPh sb="10" eb="14">
      <t>デンワバンゴウ</t>
    </rPh>
    <phoneticPr fontId="4"/>
  </si>
  <si>
    <t>２ 自営業、農業、就学、その他の人</t>
    <phoneticPr fontId="4"/>
  </si>
  <si>
    <t>申告状況</t>
    <rPh sb="0" eb="4">
      <t>シンコクジョウキョウ</t>
    </rPh>
    <phoneticPr fontId="4"/>
  </si>
  <si>
    <t>申告書作成日</t>
    <rPh sb="0" eb="2">
      <t>シンコク</t>
    </rPh>
    <rPh sb="2" eb="3">
      <t>ショ</t>
    </rPh>
    <rPh sb="3" eb="5">
      <t>サクセイ</t>
    </rPh>
    <rPh sb="5" eb="6">
      <t>ビ</t>
    </rPh>
    <phoneticPr fontId="4"/>
  </si>
  <si>
    <t>入力欄（黄色は必須項目）</t>
    <rPh sb="0" eb="3">
      <t>ニュウリョクラン</t>
    </rPh>
    <rPh sb="4" eb="6">
      <t>キイロ</t>
    </rPh>
    <rPh sb="7" eb="11">
      <t>ヒッスコウモク</t>
    </rPh>
    <phoneticPr fontId="4"/>
  </si>
  <si>
    <t>申告者氏名</t>
    <rPh sb="0" eb="5">
      <t>シンコクシャシメイ</t>
    </rPh>
    <phoneticPr fontId="4"/>
  </si>
  <si>
    <t>児童との続柄</t>
    <rPh sb="0" eb="2">
      <t>ジドウ</t>
    </rPh>
    <rPh sb="4" eb="5">
      <t>ツヅ</t>
    </rPh>
    <rPh sb="5" eb="6">
      <t>ガラ</t>
    </rPh>
    <phoneticPr fontId="4"/>
  </si>
  <si>
    <t>就労区分</t>
    <rPh sb="0" eb="4">
      <t>シュウロウクブン</t>
    </rPh>
    <phoneticPr fontId="4"/>
  </si>
  <si>
    <t>自営業</t>
    <phoneticPr fontId="4"/>
  </si>
  <si>
    <t>農業</t>
    <phoneticPr fontId="4"/>
  </si>
  <si>
    <t>就学</t>
    <rPh sb="0" eb="2">
      <t>シュウガク</t>
    </rPh>
    <phoneticPr fontId="4"/>
  </si>
  <si>
    <t>その他（</t>
    <rPh sb="2" eb="3">
      <t>タ</t>
    </rPh>
    <phoneticPr fontId="4"/>
  </si>
  <si>
    <t>その他を選択した場合具体的に</t>
    <rPh sb="2" eb="3">
      <t>タ</t>
    </rPh>
    <rPh sb="4" eb="6">
      <t>センタク</t>
    </rPh>
    <rPh sb="8" eb="10">
      <t>バアイ</t>
    </rPh>
    <rPh sb="10" eb="13">
      <t>グタイテキ</t>
    </rPh>
    <phoneticPr fontId="4"/>
  </si>
  <si>
    <t>事業所・学校名</t>
    <rPh sb="0" eb="3">
      <t>ジギョウショ</t>
    </rPh>
    <rPh sb="4" eb="7">
      <t>ガッコウメイ</t>
    </rPh>
    <phoneticPr fontId="4"/>
  </si>
  <si>
    <t>卒業予定）</t>
    <phoneticPr fontId="4" alignment="distributed"/>
  </si>
  <si>
    <t>就学の場合、卒業予定日</t>
    <rPh sb="0" eb="2">
      <t>シュウガク</t>
    </rPh>
    <rPh sb="3" eb="5">
      <t>バアイ</t>
    </rPh>
    <rPh sb="6" eb="8">
      <t>ソツギョウ</t>
    </rPh>
    <rPh sb="8" eb="10">
      <t>ヨテイ</t>
    </rPh>
    <rPh sb="10" eb="11">
      <t>ニチ</t>
    </rPh>
    <phoneticPr fontId="4"/>
  </si>
  <si>
    <t>から</t>
    <phoneticPr fontId="4"/>
  </si>
  <si>
    <t>就労・就学時間・日数</t>
    <rPh sb="0" eb="2">
      <t>シュウロウ</t>
    </rPh>
    <rPh sb="3" eb="7">
      <t>シュウガクジカン</t>
    </rPh>
    <rPh sb="8" eb="10">
      <t>ニッスウ</t>
    </rPh>
    <phoneticPr fontId="4"/>
  </si>
  <si>
    <t>仕事等の 具体的内容</t>
    <phoneticPr fontId="4"/>
  </si>
  <si>
    <t>起業・就学（予定）日</t>
    <rPh sb="0" eb="2">
      <t>キギョウ</t>
    </rPh>
    <rPh sb="3" eb="5">
      <t>シュウガク</t>
    </rPh>
    <rPh sb="6" eb="8">
      <t>ヨテイ</t>
    </rPh>
    <rPh sb="9" eb="10">
      <t>ヒ</t>
    </rPh>
    <phoneticPr fontId="4"/>
  </si>
  <si>
    <t>育児に係る休業取得(見込)期間</t>
    <phoneticPr fontId="4"/>
  </si>
  <si>
    <t>就労・就学場所</t>
    <phoneticPr fontId="4"/>
  </si>
  <si>
    <t>１日あたり平均就労･就学時間　</t>
    <phoneticPr fontId="4"/>
  </si>
  <si>
    <t>１週間あたり平均就労･就学日数</t>
    <phoneticPr fontId="4"/>
  </si>
  <si>
    <t>１か月あたり平均就労･就学日数</t>
    <phoneticPr fontId="4"/>
  </si>
  <si>
    <t>１か月あたり平均就労･就学時間</t>
    <phoneticPr fontId="4"/>
  </si>
  <si>
    <t>３ 出産、病気、障害、介護（看護）の人</t>
    <phoneticPr fontId="4"/>
  </si>
  <si>
    <t>出産する人、病気、障害の人、介護(看護)を受ける人</t>
    <phoneticPr fontId="4"/>
  </si>
  <si>
    <t>多胎</t>
    <phoneticPr fontId="4"/>
  </si>
  <si>
    <t>出産・病気・障害・介護(看護)の区分</t>
    <rPh sb="16" eb="18">
      <t>クブン</t>
    </rPh>
    <phoneticPr fontId="4"/>
  </si>
  <si>
    <t>出産の場合出産予定日</t>
    <rPh sb="0" eb="2">
      <t>シュッサン</t>
    </rPh>
    <rPh sb="3" eb="5">
      <t>バアイ</t>
    </rPh>
    <rPh sb="5" eb="10">
      <t>シュッサンヨテイビ</t>
    </rPh>
    <phoneticPr fontId="4"/>
  </si>
  <si>
    <t>出産の場合、多胎の判定</t>
    <rPh sb="0" eb="2">
      <t>シュッサン</t>
    </rPh>
    <rPh sb="3" eb="5">
      <t>バアイ</t>
    </rPh>
    <rPh sb="6" eb="8">
      <t>タタイ</t>
    </rPh>
    <rPh sb="9" eb="11">
      <t>ハンテイ</t>
    </rPh>
    <phoneticPr fontId="4"/>
  </si>
  <si>
    <t>病気の場合、病名等</t>
    <rPh sb="0" eb="2">
      <t>ビョウキ</t>
    </rPh>
    <rPh sb="3" eb="5">
      <t>バアイ</t>
    </rPh>
    <rPh sb="6" eb="8">
      <t>ビョウメイ</t>
    </rPh>
    <rPh sb="8" eb="9">
      <t>トウ</t>
    </rPh>
    <phoneticPr fontId="4"/>
  </si>
  <si>
    <t>病気の場合、通院頻度</t>
    <rPh sb="0" eb="2">
      <t>ビョウキ</t>
    </rPh>
    <rPh sb="3" eb="5">
      <t>バアイ</t>
    </rPh>
    <rPh sb="6" eb="10">
      <t>ツウインヒンド</t>
    </rPh>
    <phoneticPr fontId="4"/>
  </si>
  <si>
    <t>病気の場合、入院（予定）の開始期間</t>
  </si>
  <si>
    <t>病気の場合、入院（予定）の終了期間</t>
    <rPh sb="13" eb="15">
      <t>シュウリョウ</t>
    </rPh>
    <phoneticPr fontId="4"/>
  </si>
  <si>
    <t>介護・看護の状況</t>
    <rPh sb="0" eb="2">
      <t>カイゴ</t>
    </rPh>
    <rPh sb="3" eb="5">
      <t>カンゴ</t>
    </rPh>
    <rPh sb="6" eb="8">
      <t>ジョウキョウ</t>
    </rPh>
    <phoneticPr fontId="4"/>
  </si>
  <si>
    <t>介護･看護時間帯（開始時間）24時間表記</t>
    <rPh sb="0" eb="2">
      <t>カイゴ</t>
    </rPh>
    <rPh sb="3" eb="5">
      <t>カンゴ</t>
    </rPh>
    <rPh sb="5" eb="8">
      <t>ジカンタイ</t>
    </rPh>
    <rPh sb="9" eb="13">
      <t>カイシジカン</t>
    </rPh>
    <phoneticPr fontId="4"/>
  </si>
  <si>
    <t>介護･看護時間帯（終了時間）24時間表記</t>
    <rPh sb="0" eb="2">
      <t>カイゴ</t>
    </rPh>
    <rPh sb="3" eb="5">
      <t>カンゴ</t>
    </rPh>
    <rPh sb="5" eb="8">
      <t>ジカンタイ</t>
    </rPh>
    <rPh sb="9" eb="11">
      <t>シュウリョウ</t>
    </rPh>
    <rPh sb="11" eb="13">
      <t>ジカン</t>
    </rPh>
    <phoneticPr fontId="4"/>
  </si>
  <si>
    <t>１日あたり平均介護･看護時間　</t>
    <phoneticPr fontId="4"/>
  </si>
  <si>
    <t>１週間あたり平均介護･看護日数</t>
    <phoneticPr fontId="4"/>
  </si>
  <si>
    <t>１か月あたり平均介護･看護日数</t>
    <phoneticPr fontId="4"/>
  </si>
  <si>
    <t>１か月あたり平均介護･看護時間</t>
    <phoneticPr fontId="4"/>
  </si>
  <si>
    <t>障害の場合、身体障害者手帳等級</t>
    <rPh sb="0" eb="2">
      <t>ショウガイ</t>
    </rPh>
    <rPh sb="3" eb="5">
      <t>バアイ</t>
    </rPh>
    <rPh sb="6" eb="8">
      <t>シンタイ</t>
    </rPh>
    <rPh sb="8" eb="11">
      <t>ショウガイシャ</t>
    </rPh>
    <rPh sb="11" eb="13">
      <t>テチョウ</t>
    </rPh>
    <rPh sb="13" eb="15">
      <t>トウキュウ</t>
    </rPh>
    <phoneticPr fontId="4"/>
  </si>
  <si>
    <t>障害の場合、精神障害者保健福祉手帳等級</t>
    <rPh sb="3" eb="5">
      <t>バアイ</t>
    </rPh>
    <rPh sb="6" eb="17">
      <t>セイシンショウガイシャホケンフクシテチョウ</t>
    </rPh>
    <rPh sb="17" eb="19">
      <t>トウキュウ</t>
    </rPh>
    <phoneticPr fontId="4"/>
  </si>
  <si>
    <t>障害の場合、療育手帳等級</t>
    <rPh sb="6" eb="10">
      <t>リョウイクテチョウ</t>
    </rPh>
    <rPh sb="10" eb="12">
      <t>トウキュウ</t>
    </rPh>
    <phoneticPr fontId="4"/>
  </si>
  <si>
    <t>障害の場合、介護認定等級</t>
    <rPh sb="6" eb="10">
      <t>カイゴニンテイ</t>
    </rPh>
    <rPh sb="10" eb="12">
      <t>トウキュウ</t>
    </rPh>
    <phoneticPr fontId="4"/>
  </si>
  <si>
    <t>（</t>
    <phoneticPr fontId="4"/>
  </si>
  <si>
    <t>）</t>
    <phoneticPr fontId="4"/>
  </si>
  <si>
    <t>介護保険証</t>
    <rPh sb="2" eb="5">
      <t>ホケンショウ</t>
    </rPh>
    <phoneticPr fontId="4"/>
  </si>
  <si>
    <t>・本人の担当する業務内容について、簡潔に入力してください。
・認可保育施設に勤務しており、保育業務に携わっている場合、そのことが分かるように入力してください。</t>
    <rPh sb="20" eb="22">
      <t>ニュウリョク</t>
    </rPh>
    <rPh sb="70" eb="72">
      <t>ニュウリョク</t>
    </rPh>
    <phoneticPr fontId="4"/>
  </si>
  <si>
    <t xml:space="preserve"> 雇用形態</t>
    <phoneticPr fontId="4"/>
  </si>
  <si>
    <t>・各項目について、すべて記載してください。チェック漏れ、証明日等の入力漏れがあった場合は無効となります。
・代表者名については、勤務先が支店（営業所）等の場合、その支店（営業所）長名でも結構です。
・記載内容の問合せ先は、証明書の内容について市からの事務的な確認等を受ける担当部署、担当者名、電話番号を記載してください。
　※本証明書の作成は、業務内容について事業者として証明できる担当部署、担当者が作成するよう、ご留意ください。</t>
    <rPh sb="33" eb="35">
      <t>ニュウリョク</t>
    </rPh>
    <phoneticPr fontId="4"/>
  </si>
  <si>
    <t>・雇用契約・就業規則上の就労日について該当する項目（曜日等）を選択してください。
　※定休日ではないので注意してください。</t>
    <phoneticPr fontId="4"/>
  </si>
  <si>
    <t>就労日が不定期の場合は月の勤務日数を入力</t>
    <phoneticPr fontId="4"/>
  </si>
  <si>
    <t>・特記事項があれば、この欄に入力してください。
・雇用契約上育児休業を取得できない方が産前産後休暇に入る前の職場に再雇用される場合など、育児休業復帰に準じた取扱いが認められる場合は、育児休業復帰予定として利用申込みできます。その際には「再雇用の見込みあり」といった内容を、こちらの備考欄に入力している必要があります。この場合、雇用開始（予定）日は、再雇用日を入力してください。</t>
    <rPh sb="14" eb="16">
      <t>ニュウリョク</t>
    </rPh>
    <rPh sb="144" eb="146">
      <t>ニュウリョク</t>
    </rPh>
    <rPh sb="179" eb="181">
      <t>ニュウリョク</t>
    </rPh>
    <phoneticPr fontId="4"/>
  </si>
  <si>
    <t>・姓と名の間は１文字空けてください。</t>
    <phoneticPr fontId="4"/>
  </si>
  <si>
    <t>・勤務地の名称（●●支店など）を入力してください。</t>
    <rPh sb="1" eb="3">
      <t>キンム</t>
    </rPh>
    <rPh sb="3" eb="4">
      <t>チ</t>
    </rPh>
    <rPh sb="5" eb="7">
      <t>メイショウ</t>
    </rPh>
    <rPh sb="10" eb="12">
      <t>シテン</t>
    </rPh>
    <rPh sb="16" eb="18">
      <t>ニュウリョク</t>
    </rPh>
    <phoneticPr fontId="4"/>
  </si>
  <si>
    <t>・雇用形態で「その他」を選択した場合は、必ず入力してください。</t>
    <rPh sb="1" eb="5">
      <t>コヨウケイタイ</t>
    </rPh>
    <rPh sb="9" eb="10">
      <t>タ</t>
    </rPh>
    <rPh sb="12" eb="14">
      <t>センタク</t>
    </rPh>
    <rPh sb="16" eb="18">
      <t>バアイ</t>
    </rPh>
    <rPh sb="20" eb="21">
      <t>カナラ</t>
    </rPh>
    <rPh sb="22" eb="24">
      <t>ニュウリョク</t>
    </rPh>
    <phoneticPr fontId="4"/>
  </si>
  <si>
    <t>（半角入力（例）「R6.1.1」）</t>
    <phoneticPr fontId="4"/>
  </si>
  <si>
    <t>・1か月を4週として計算します。
・半日勤務の場合は0.5で入力してください。</t>
    <rPh sb="3" eb="4">
      <t>ゲツ</t>
    </rPh>
    <rPh sb="6" eb="7">
      <t>シュウ</t>
    </rPh>
    <rPh sb="10" eb="12">
      <t>ケイサン</t>
    </rPh>
    <rPh sb="18" eb="22">
      <t>ハンニチキンム</t>
    </rPh>
    <rPh sb="23" eb="25">
      <t>バアイ</t>
    </rPh>
    <rPh sb="30" eb="32">
      <t>ニュウリョク</t>
    </rPh>
    <phoneticPr fontId="4"/>
  </si>
  <si>
    <t>１月当たりの平均勤務日数</t>
    <rPh sb="1" eb="2">
      <t>ツキ</t>
    </rPh>
    <phoneticPr fontId="4"/>
  </si>
  <si>
    <t>育児休業取得（見込み）期間</t>
    <rPh sb="0" eb="2">
      <t>イクジ</t>
    </rPh>
    <rPh sb="2" eb="4">
      <t>キュウギョウ</t>
    </rPh>
    <rPh sb="4" eb="6">
      <t>シュトク</t>
    </rPh>
    <rPh sb="7" eb="9">
      <t>ミコ</t>
    </rPh>
    <rPh sb="11" eb="13">
      <t>キカン</t>
    </rPh>
    <phoneticPr fontId="4"/>
  </si>
  <si>
    <t>・育児休業中の者が認可保育施設の利用申込みをする場合、入園月の翌月末までに育児休業から復帰することが可能で、本人も了承済みであることを確認したうえで、「可能かつ了承済み」を選択してください。</t>
    <rPh sb="86" eb="88">
      <t>センタク</t>
    </rPh>
    <phoneticPr fontId="4"/>
  </si>
  <si>
    <t>・産後休暇取得後、育児休業を取得しない場合は■を選択</t>
    <rPh sb="14" eb="16">
      <t>シュトク</t>
    </rPh>
    <rPh sb="19" eb="21">
      <t>バアイ</t>
    </rPh>
    <rPh sb="24" eb="26">
      <t>センタク</t>
    </rPh>
    <phoneticPr fontId="4"/>
  </si>
  <si>
    <t>・岡山市以外の場合は都道府県名から入力してください。</t>
    <rPh sb="1" eb="4">
      <t>オカヤマシ</t>
    </rPh>
    <rPh sb="4" eb="6">
      <t>イガイ</t>
    </rPh>
    <rPh sb="7" eb="9">
      <t>バアイ</t>
    </rPh>
    <rPh sb="10" eb="15">
      <t>トドウフケンメイ</t>
    </rPh>
    <rPh sb="17" eb="19">
      <t>ニュウリョク</t>
    </rPh>
    <phoneticPr fontId="4"/>
  </si>
  <si>
    <t>・事業所名を入力してください。</t>
    <rPh sb="1" eb="5">
      <t>ジギョウショメイ</t>
    </rPh>
    <rPh sb="6" eb="8">
      <t>ニュウリョク</t>
    </rPh>
    <phoneticPr fontId="4"/>
  </si>
  <si>
    <t>・代表者の職・氏名を入力してください。</t>
    <rPh sb="1" eb="4">
      <t>ダイヒョウシャ</t>
    </rPh>
    <rPh sb="5" eb="6">
      <t>ショク</t>
    </rPh>
    <rPh sb="7" eb="9">
      <t>シメイ</t>
    </rPh>
    <rPh sb="10" eb="12">
      <t>ニュウリョク</t>
    </rPh>
    <phoneticPr fontId="4"/>
  </si>
  <si>
    <t>・記載内容について問い合わせる際の担当者の所属を入力してください。</t>
    <rPh sb="1" eb="5">
      <t>キサイナイヨウ</t>
    </rPh>
    <rPh sb="9" eb="10">
      <t>ト</t>
    </rPh>
    <rPh sb="11" eb="12">
      <t>ア</t>
    </rPh>
    <rPh sb="15" eb="16">
      <t>サイ</t>
    </rPh>
    <rPh sb="17" eb="20">
      <t>タントウシャ</t>
    </rPh>
    <rPh sb="21" eb="23">
      <t>ショゾク</t>
    </rPh>
    <rPh sb="24" eb="26">
      <t>ニュウリョク</t>
    </rPh>
    <phoneticPr fontId="4"/>
  </si>
  <si>
    <t>・記載内容について問い合わせる際の担当者の氏名を入力してください。</t>
    <rPh sb="1" eb="5">
      <t>キサイナイヨウ</t>
    </rPh>
    <rPh sb="9" eb="10">
      <t>ト</t>
    </rPh>
    <rPh sb="11" eb="12">
      <t>ア</t>
    </rPh>
    <rPh sb="15" eb="16">
      <t>サイ</t>
    </rPh>
    <rPh sb="17" eb="20">
      <t>タントウシャ</t>
    </rPh>
    <rPh sb="21" eb="23">
      <t>シメイ</t>
    </rPh>
    <rPh sb="24" eb="26">
      <t>ニュウリョク</t>
    </rPh>
    <phoneticPr fontId="4"/>
  </si>
  <si>
    <t>・記載内容について問い合わせる際の担当者の電話番号を入力してください。</t>
    <rPh sb="1" eb="5">
      <t>キサイナイヨウ</t>
    </rPh>
    <rPh sb="9" eb="10">
      <t>ト</t>
    </rPh>
    <rPh sb="11" eb="12">
      <t>ア</t>
    </rPh>
    <rPh sb="15" eb="16">
      <t>サイ</t>
    </rPh>
    <rPh sb="17" eb="20">
      <t>タントウシャ</t>
    </rPh>
    <rPh sb="21" eb="25">
      <t>デンワバンゴウ</t>
    </rPh>
    <rPh sb="26" eb="28">
      <t>ニュウリョク</t>
    </rPh>
    <phoneticPr fontId="4"/>
  </si>
  <si>
    <t>※印刷画面のシートを両面長辺綴じで印刷してください（片面2枚でも可）</t>
    <rPh sb="1" eb="5">
      <t>インサツガメン</t>
    </rPh>
    <rPh sb="10" eb="12">
      <t>リョウメン</t>
    </rPh>
    <rPh sb="12" eb="14">
      <t>チョウヘン</t>
    </rPh>
    <rPh sb="14" eb="15">
      <t>ト</t>
    </rPh>
    <rPh sb="17" eb="19">
      <t>インサツ</t>
    </rPh>
    <rPh sb="26" eb="28">
      <t>カタメン</t>
    </rPh>
    <rPh sb="29" eb="30">
      <t>マイ</t>
    </rPh>
    <rPh sb="32" eb="33">
      <t>カ</t>
    </rPh>
    <phoneticPr fontId="4"/>
  </si>
  <si>
    <t>・申告者の氏名を入力してください。（姓と名の間は１文字空ける）</t>
    <rPh sb="1" eb="4">
      <t>シンコクシャ</t>
    </rPh>
    <rPh sb="5" eb="7">
      <t>シメイ</t>
    </rPh>
    <rPh sb="8" eb="10">
      <t>ニュウリョク</t>
    </rPh>
    <phoneticPr fontId="4"/>
  </si>
  <si>
    <t>・申告者の児童からみた続柄を入力してください。（父、母、祖母等）</t>
    <rPh sb="1" eb="4">
      <t>シンコクシャ</t>
    </rPh>
    <rPh sb="5" eb="7">
      <t>ジドウ</t>
    </rPh>
    <rPh sb="11" eb="12">
      <t>ツヅ</t>
    </rPh>
    <rPh sb="12" eb="13">
      <t>ガラ</t>
    </rPh>
    <rPh sb="14" eb="16">
      <t>ニュウリョク</t>
    </rPh>
    <rPh sb="24" eb="25">
      <t>チチ</t>
    </rPh>
    <rPh sb="26" eb="27">
      <t>ハハ</t>
    </rPh>
    <rPh sb="28" eb="30">
      <t>ソボ</t>
    </rPh>
    <rPh sb="30" eb="31">
      <t>トウ</t>
    </rPh>
    <phoneticPr fontId="4"/>
  </si>
  <si>
    <t>・その他を選択した場合は具体的に入力してください。</t>
    <rPh sb="16" eb="18">
      <t>ニュウリョク</t>
    </rPh>
    <phoneticPr fontId="4"/>
  </si>
  <si>
    <t>・仕事の内容を具体的に入力してください。</t>
    <rPh sb="1" eb="3">
      <t>シゴト</t>
    </rPh>
    <rPh sb="4" eb="6">
      <t>ナイヨウ</t>
    </rPh>
    <rPh sb="11" eb="13">
      <t>ニュウリョク</t>
    </rPh>
    <phoneticPr fontId="4"/>
  </si>
  <si>
    <t>・自営業の場合は屋号を入力してください（屋号無しは「屋号無し」と入力）。
・農業の場合は「農業」と入力してください。
・就学の場合は学校名を入力してください。</t>
    <rPh sb="1" eb="4">
      <t>ジエイギョウ</t>
    </rPh>
    <rPh sb="5" eb="7">
      <t>バアイ</t>
    </rPh>
    <rPh sb="8" eb="10">
      <t>ヤゴウ</t>
    </rPh>
    <rPh sb="11" eb="13">
      <t>ニュウリョク</t>
    </rPh>
    <rPh sb="20" eb="23">
      <t>ヤゴウナ</t>
    </rPh>
    <rPh sb="26" eb="29">
      <t>ヤゴウナ</t>
    </rPh>
    <rPh sb="32" eb="34">
      <t>ニュウリョク</t>
    </rPh>
    <rPh sb="38" eb="40">
      <t>ノウギョウ</t>
    </rPh>
    <rPh sb="41" eb="43">
      <t>バアイ</t>
    </rPh>
    <rPh sb="45" eb="47">
      <t>ノウギョウ</t>
    </rPh>
    <rPh sb="49" eb="51">
      <t>ニュウリョク</t>
    </rPh>
    <rPh sb="60" eb="62">
      <t>シュウガク</t>
    </rPh>
    <rPh sb="63" eb="65">
      <t>バアイ</t>
    </rPh>
    <rPh sb="66" eb="69">
      <t>ガッコウメイ</t>
    </rPh>
    <rPh sb="70" eb="72">
      <t>ニュウリョク</t>
    </rPh>
    <phoneticPr fontId="4"/>
  </si>
  <si>
    <t>・就労・就労場所を具体的に入力してください。（例）事務所は自宅、作業は各現場など</t>
    <rPh sb="1" eb="3">
      <t>シュウロウ</t>
    </rPh>
    <rPh sb="4" eb="8">
      <t>シュウロウバショ</t>
    </rPh>
    <rPh sb="9" eb="12">
      <t>グタイテキ</t>
    </rPh>
    <rPh sb="13" eb="15">
      <t>ニュウリョク</t>
    </rPh>
    <rPh sb="23" eb="24">
      <t>レイ</t>
    </rPh>
    <rPh sb="25" eb="28">
      <t>ジムショ</t>
    </rPh>
    <rPh sb="29" eb="31">
      <t>ジタク</t>
    </rPh>
    <rPh sb="32" eb="34">
      <t>サギョウ</t>
    </rPh>
    <rPh sb="35" eb="38">
      <t>カクゲンバ</t>
    </rPh>
    <phoneticPr fontId="4"/>
  </si>
  <si>
    <t>・出産、病気、障害又は介護(看護)を受ける人の氏名を入力してください。（姓と名の間は１文字空ける）</t>
    <rPh sb="1" eb="3">
      <t>シュッサン</t>
    </rPh>
    <rPh sb="4" eb="6">
      <t>ビョウキ</t>
    </rPh>
    <rPh sb="7" eb="9">
      <t>ショウガイ</t>
    </rPh>
    <rPh sb="9" eb="10">
      <t>マタ</t>
    </rPh>
    <rPh sb="11" eb="13">
      <t>カイゴ</t>
    </rPh>
    <rPh sb="14" eb="16">
      <t>カンゴ</t>
    </rPh>
    <rPh sb="18" eb="19">
      <t>ウ</t>
    </rPh>
    <rPh sb="21" eb="22">
      <t>ヒト</t>
    </rPh>
    <rPh sb="23" eb="25">
      <t>シメイ</t>
    </rPh>
    <rPh sb="26" eb="28">
      <t>ニュウリョク</t>
    </rPh>
    <phoneticPr fontId="4"/>
  </si>
  <si>
    <t>・出産、病気、障害又は介護(看護)を受ける人の児童からみた続柄を入力してください。（父、母、祖母等）</t>
    <rPh sb="1" eb="3">
      <t>シュッサン</t>
    </rPh>
    <rPh sb="4" eb="6">
      <t>ビョウキ</t>
    </rPh>
    <rPh sb="7" eb="9">
      <t>ショウガイ</t>
    </rPh>
    <rPh sb="9" eb="10">
      <t>マタ</t>
    </rPh>
    <rPh sb="11" eb="13">
      <t>カイゴ</t>
    </rPh>
    <rPh sb="14" eb="16">
      <t>カンゴ</t>
    </rPh>
    <rPh sb="18" eb="19">
      <t>ウ</t>
    </rPh>
    <rPh sb="21" eb="22">
      <t>ヒト</t>
    </rPh>
    <rPh sb="23" eb="25">
      <t>ジドウ</t>
    </rPh>
    <rPh sb="29" eb="30">
      <t>ツヅ</t>
    </rPh>
    <rPh sb="30" eb="31">
      <t>ガラ</t>
    </rPh>
    <rPh sb="32" eb="34">
      <t>ニュウリョク</t>
    </rPh>
    <rPh sb="42" eb="43">
      <t>チチ</t>
    </rPh>
    <rPh sb="44" eb="45">
      <t>ハハ</t>
    </rPh>
    <rPh sb="46" eb="48">
      <t>ソボ</t>
    </rPh>
    <rPh sb="48" eb="49">
      <t>トウ</t>
    </rPh>
    <phoneticPr fontId="4"/>
  </si>
  <si>
    <t>（リストから選択）</t>
    <rPh sb="6" eb="8">
      <t>センタク</t>
    </rPh>
    <phoneticPr fontId="4"/>
  </si>
  <si>
    <t>・多胎の場合は■を選択</t>
    <rPh sb="1" eb="3">
      <t>タタイ</t>
    </rPh>
    <rPh sb="4" eb="6">
      <t>バアイ</t>
    </rPh>
    <rPh sb="9" eb="11">
      <t>センタク</t>
    </rPh>
    <phoneticPr fontId="4"/>
  </si>
  <si>
    <t>・診断された病名等を入力してください。</t>
    <rPh sb="1" eb="3">
      <t>シンダン</t>
    </rPh>
    <rPh sb="6" eb="8">
      <t>ビョウメイ</t>
    </rPh>
    <rPh sb="8" eb="9">
      <t>トウ</t>
    </rPh>
    <rPh sb="10" eb="12">
      <t>ニュウリョク</t>
    </rPh>
    <phoneticPr fontId="4"/>
  </si>
  <si>
    <t>・週当たりの通院回数を入力してください。</t>
    <rPh sb="1" eb="3">
      <t>シュウア</t>
    </rPh>
    <rPh sb="6" eb="8">
      <t>ツウイン</t>
    </rPh>
    <rPh sb="8" eb="10">
      <t>カイスウ</t>
    </rPh>
    <rPh sb="11" eb="13">
      <t>ニュウリョク</t>
    </rPh>
    <phoneticPr fontId="4"/>
  </si>
  <si>
    <t>・身体障害者手帳を取得している場合、等級をリストから選択してください。</t>
    <rPh sb="9" eb="11">
      <t>シュトク</t>
    </rPh>
    <rPh sb="15" eb="17">
      <t>バアイ</t>
    </rPh>
    <rPh sb="18" eb="20">
      <t>トウキュウ</t>
    </rPh>
    <rPh sb="26" eb="28">
      <t>センタク</t>
    </rPh>
    <phoneticPr fontId="4"/>
  </si>
  <si>
    <t>・精神障害者保健福祉手帳を取得している場合、等級をリストから選択してください。</t>
    <rPh sb="1" eb="3">
      <t>セイシン</t>
    </rPh>
    <rPh sb="3" eb="6">
      <t>ショウガイシャ</t>
    </rPh>
    <rPh sb="6" eb="8">
      <t>ホケン</t>
    </rPh>
    <rPh sb="8" eb="10">
      <t>フクシ</t>
    </rPh>
    <rPh sb="10" eb="12">
      <t>テチョウ</t>
    </rPh>
    <rPh sb="13" eb="15">
      <t>シュトク</t>
    </rPh>
    <rPh sb="19" eb="21">
      <t>バアイ</t>
    </rPh>
    <rPh sb="22" eb="24">
      <t>トウキュウ</t>
    </rPh>
    <rPh sb="30" eb="32">
      <t>センタク</t>
    </rPh>
    <phoneticPr fontId="4"/>
  </si>
  <si>
    <t>・療育手帳を取得している場合、等級をリストから選択してください。</t>
    <rPh sb="1" eb="5">
      <t>リョウイクテチョウ</t>
    </rPh>
    <rPh sb="6" eb="8">
      <t>シュトク</t>
    </rPh>
    <rPh sb="12" eb="14">
      <t>バアイ</t>
    </rPh>
    <rPh sb="15" eb="17">
      <t>トウキュウ</t>
    </rPh>
    <rPh sb="23" eb="25">
      <t>センタク</t>
    </rPh>
    <phoneticPr fontId="4"/>
  </si>
  <si>
    <t>・介護保険証を取得している場合、等級をリストから選択してください。</t>
    <rPh sb="1" eb="6">
      <t>カイゴホケンショウ</t>
    </rPh>
    <rPh sb="7" eb="9">
      <t>シュトク</t>
    </rPh>
    <rPh sb="13" eb="15">
      <t>バアイ</t>
    </rPh>
    <rPh sb="16" eb="18">
      <t>トウキュウ</t>
    </rPh>
    <rPh sb="24" eb="26">
      <t>センタク</t>
    </rPh>
    <phoneticPr fontId="4"/>
  </si>
  <si>
    <t>・1か月を4週として計算します。
・半日の場合は0.5で入力してください。</t>
    <rPh sb="3" eb="4">
      <t>ゲツ</t>
    </rPh>
    <rPh sb="6" eb="7">
      <t>シュウ</t>
    </rPh>
    <rPh sb="10" eb="12">
      <t>ケイサン</t>
    </rPh>
    <rPh sb="18" eb="20">
      <t>ハンニチ</t>
    </rPh>
    <rPh sb="21" eb="23">
      <t>バアイ</t>
    </rPh>
    <rPh sb="28" eb="30">
      <t>ニュウリョク</t>
    </rPh>
    <phoneticPr fontId="4"/>
  </si>
  <si>
    <t>・本人の住所を入力してください。
・岡山市以外の場合は都道府県名から入力してください。</t>
    <rPh sb="7" eb="9">
      <t>ニュウリョク</t>
    </rPh>
    <rPh sb="18" eb="21">
      <t>オカヤマシ</t>
    </rPh>
    <rPh sb="21" eb="23">
      <t>イガイ</t>
    </rPh>
    <rPh sb="24" eb="26">
      <t>バアイ</t>
    </rPh>
    <rPh sb="27" eb="32">
      <t>トドウフケンメイ</t>
    </rPh>
    <rPh sb="34" eb="36">
      <t>ニュウリョク</t>
    </rPh>
    <phoneticPr fontId="4"/>
  </si>
  <si>
    <t>・本人が実際に働いている勤務地の住所を入力してください。　
・実際に働いている勤務場所が複数存在する場合は、主たる勤務地の住所を入力するようにしてください。
・勤務場所が特定できない場合には、就労時に本人が主として滞在している場所（自宅等）を入力するようにしてください。
・岡山市以外の場合は都道府県名から入力してください。</t>
    <rPh sb="19" eb="21">
      <t>ニュウリョク</t>
    </rPh>
    <rPh sb="64" eb="66">
      <t>ニュウリョク</t>
    </rPh>
    <rPh sb="121" eb="123">
      <t>ニュウリョク</t>
    </rPh>
    <phoneticPr fontId="4"/>
  </si>
  <si>
    <r>
      <rPr>
        <b/>
        <sz val="11"/>
        <color theme="1"/>
        <rFont val="游ゴシック Light"/>
        <family val="3"/>
        <charset val="128"/>
      </rPr>
      <t>（半角入力（例）「R2.1.1」）</t>
    </r>
    <r>
      <rPr>
        <sz val="11"/>
        <color theme="1"/>
        <rFont val="游ゴシック Light"/>
        <family val="3"/>
        <charset val="128"/>
      </rPr>
      <t xml:space="preserve">
・入社日等働き始めた日（予定日）を入力してください。
　※育児休業中の方の場合も、育児休業復帰日ではなく、入社日を入力してください。</t>
    </r>
    <rPh sb="1" eb="5">
      <t>ハンカクニュウリョク</t>
    </rPh>
    <rPh sb="35" eb="37">
      <t>ニュウリョク</t>
    </rPh>
    <rPh sb="75" eb="77">
      <t>ニュウリョク</t>
    </rPh>
    <phoneticPr fontId="4"/>
  </si>
  <si>
    <r>
      <rPr>
        <b/>
        <sz val="11"/>
        <color theme="1"/>
        <rFont val="游ゴシック Light"/>
        <family val="3"/>
        <charset val="128"/>
      </rPr>
      <t>（リストから選択）</t>
    </r>
    <r>
      <rPr>
        <sz val="11"/>
        <color theme="1"/>
        <rFont val="游ゴシック Light"/>
        <family val="3"/>
        <charset val="128"/>
      </rPr>
      <t xml:space="preserve">
・該当する雇用形態を選択してください。
・いずれにも該当しない場合は「５　その他」を選択し、次の項目に具体的に入力してください。</t>
    </r>
    <rPh sb="20" eb="22">
      <t>センタク</t>
    </rPh>
    <rPh sb="52" eb="54">
      <t>センタク</t>
    </rPh>
    <rPh sb="56" eb="57">
      <t>ツギ</t>
    </rPh>
    <rPh sb="58" eb="60">
      <t>コウモク</t>
    </rPh>
    <rPh sb="65" eb="67">
      <t>ニュウリョク</t>
    </rPh>
    <phoneticPr fontId="4"/>
  </si>
  <si>
    <r>
      <rPr>
        <b/>
        <sz val="11"/>
        <color theme="1"/>
        <rFont val="游ゴシック Light"/>
        <family val="3"/>
        <charset val="128"/>
      </rPr>
      <t>（半角入力（例）「R4.1.1」）</t>
    </r>
    <r>
      <rPr>
        <sz val="11"/>
        <color theme="1"/>
        <rFont val="游ゴシック Light"/>
        <family val="3"/>
        <charset val="128"/>
      </rPr>
      <t xml:space="preserve">
・雇用期間に定めがある場合は、必ず雇用期間を入力してください。</t>
    </r>
    <rPh sb="40" eb="42">
      <t>ニュウリョク</t>
    </rPh>
    <phoneticPr fontId="4"/>
  </si>
  <si>
    <r>
      <rPr>
        <b/>
        <sz val="11"/>
        <color theme="1"/>
        <rFont val="游ゴシック Light"/>
        <family val="3"/>
        <charset val="128"/>
      </rPr>
      <t>（リストから選択）</t>
    </r>
    <r>
      <rPr>
        <sz val="11"/>
        <color theme="1"/>
        <rFont val="游ゴシック Light"/>
        <family val="3"/>
        <charset val="128"/>
      </rPr>
      <t xml:space="preserve">
・雇用期間に定めがある場合は、必ず更新見込みの有無を選択してください。</t>
    </r>
    <rPh sb="36" eb="38">
      <t>センタク</t>
    </rPh>
    <phoneticPr fontId="4"/>
  </si>
  <si>
    <r>
      <rPr>
        <b/>
        <sz val="11"/>
        <color theme="1"/>
        <rFont val="游ゴシック Light"/>
        <family val="3"/>
        <charset val="128"/>
      </rPr>
      <t>（半角入力（例）「60」）</t>
    </r>
    <r>
      <rPr>
        <sz val="11"/>
        <color theme="1"/>
        <rFont val="游ゴシック Light"/>
        <family val="3"/>
        <charset val="128"/>
      </rPr>
      <t xml:space="preserve">
・就労時間帯の中で、休憩時間を分単位で入力してください。</t>
    </r>
    <rPh sb="15" eb="20">
      <t>シュウロウジカンタイ</t>
    </rPh>
    <rPh sb="21" eb="22">
      <t>ナカ</t>
    </rPh>
    <rPh sb="24" eb="28">
      <t>キュウケイジカン</t>
    </rPh>
    <rPh sb="29" eb="32">
      <t>フンタンイ</t>
    </rPh>
    <rPh sb="33" eb="35">
      <t>ニュウリョク</t>
    </rPh>
    <phoneticPr fontId="4"/>
  </si>
  <si>
    <r>
      <rPr>
        <b/>
        <sz val="11"/>
        <color theme="1"/>
        <rFont val="游ゴシック Light"/>
        <family val="3"/>
        <charset val="128"/>
      </rPr>
      <t>（半角入力（例）「R4.1.1」）</t>
    </r>
    <r>
      <rPr>
        <sz val="11"/>
        <color theme="1"/>
        <rFont val="游ゴシック Light"/>
        <family val="3"/>
        <charset val="128"/>
      </rPr>
      <t xml:space="preserve">
・産前産後休業の取得（予定）期間を入力してください。</t>
    </r>
    <rPh sb="35" eb="37">
      <t>ニュウリョク</t>
    </rPh>
    <phoneticPr fontId="4"/>
  </si>
  <si>
    <r>
      <rPr>
        <b/>
        <sz val="11"/>
        <color theme="1"/>
        <rFont val="游ゴシック Light"/>
        <family val="3"/>
        <charset val="128"/>
      </rPr>
      <t>（半角入力（例）「R4.1.1」）</t>
    </r>
    <r>
      <rPr>
        <sz val="11"/>
        <color theme="1"/>
        <rFont val="游ゴシック Light"/>
        <family val="3"/>
        <charset val="128"/>
      </rPr>
      <t xml:space="preserve">
・育児休業取得（見込み）期間を入力してください。</t>
    </r>
    <rPh sb="33" eb="35">
      <t>ニュウリョク</t>
    </rPh>
    <phoneticPr fontId="4"/>
  </si>
  <si>
    <r>
      <rPr>
        <b/>
        <sz val="11"/>
        <color theme="1"/>
        <rFont val="游ゴシック Light"/>
        <family val="3"/>
        <charset val="128"/>
      </rPr>
      <t>（リストから選択）</t>
    </r>
    <r>
      <rPr>
        <sz val="11"/>
        <color theme="1"/>
        <rFont val="游ゴシック Light"/>
        <family val="3"/>
        <charset val="128"/>
      </rPr>
      <t xml:space="preserve">
・証明日時点の状況をリストから選択</t>
    </r>
    <rPh sb="11" eb="16">
      <t>ショウメイビジテン</t>
    </rPh>
    <rPh sb="17" eb="19">
      <t>ジョウキョウ</t>
    </rPh>
    <rPh sb="25" eb="27">
      <t>センタク</t>
    </rPh>
    <phoneticPr fontId="4"/>
  </si>
  <si>
    <r>
      <rPr>
        <b/>
        <sz val="11"/>
        <color theme="1"/>
        <rFont val="游ゴシック Light"/>
        <family val="3"/>
        <charset val="128"/>
      </rPr>
      <t>（半角入力（例）「R4.11.1」）</t>
    </r>
    <r>
      <rPr>
        <sz val="11"/>
        <color theme="1"/>
        <rFont val="游ゴシック Light"/>
        <family val="3"/>
        <charset val="128"/>
      </rPr>
      <t xml:space="preserve">
・証明日を入力してください。</t>
    </r>
    <rPh sb="20" eb="23">
      <t>ショウメイビ</t>
    </rPh>
    <rPh sb="24" eb="26">
      <t>ニュウリョク</t>
    </rPh>
    <phoneticPr fontId="4"/>
  </si>
  <si>
    <r>
      <rPr>
        <b/>
        <sz val="11"/>
        <color theme="1"/>
        <rFont val="游ゴシック Light"/>
        <family val="3"/>
        <charset val="128"/>
      </rPr>
      <t>（リストから選択）</t>
    </r>
    <r>
      <rPr>
        <sz val="11"/>
        <color theme="1"/>
        <rFont val="游ゴシック Light"/>
        <family val="3"/>
        <charset val="128"/>
      </rPr>
      <t xml:space="preserve">
・申告日時点の状況をリストから選択</t>
    </r>
    <rPh sb="11" eb="14">
      <t>シンコクビ</t>
    </rPh>
    <rPh sb="14" eb="16">
      <t>ジテン</t>
    </rPh>
    <rPh sb="17" eb="19">
      <t>ジョウキョウ</t>
    </rPh>
    <rPh sb="25" eb="27">
      <t>センタク</t>
    </rPh>
    <phoneticPr fontId="4"/>
  </si>
  <si>
    <r>
      <rPr>
        <b/>
        <sz val="11"/>
        <color theme="1"/>
        <rFont val="游ゴシック Light"/>
        <family val="3"/>
        <charset val="128"/>
      </rPr>
      <t>（半角入力（例）「R4.11.1」）</t>
    </r>
    <r>
      <rPr>
        <sz val="11"/>
        <color theme="1"/>
        <rFont val="游ゴシック Light"/>
        <family val="3"/>
        <charset val="128"/>
      </rPr>
      <t xml:space="preserve">
・申告書作成日を入力してください。</t>
    </r>
    <rPh sb="20" eb="22">
      <t>シンコク</t>
    </rPh>
    <rPh sb="22" eb="23">
      <t>ショ</t>
    </rPh>
    <rPh sb="23" eb="25">
      <t>サクセイ</t>
    </rPh>
    <rPh sb="25" eb="26">
      <t>ビ</t>
    </rPh>
    <rPh sb="27" eb="29">
      <t>ニュウリョク</t>
    </rPh>
    <phoneticPr fontId="4"/>
  </si>
  <si>
    <r>
      <rPr>
        <b/>
        <sz val="11"/>
        <color theme="1"/>
        <rFont val="游ゴシック Light"/>
        <family val="3"/>
        <charset val="128"/>
      </rPr>
      <t>（リストから選択）</t>
    </r>
    <r>
      <rPr>
        <sz val="11"/>
        <color theme="1"/>
        <rFont val="游ゴシック Light"/>
        <family val="3"/>
        <charset val="128"/>
      </rPr>
      <t xml:space="preserve">
・自営業、農業、就学等の区分をリストから選択してください</t>
    </r>
    <rPh sb="11" eb="14">
      <t>ジエイギョウ</t>
    </rPh>
    <rPh sb="15" eb="17">
      <t>ノウギョウ</t>
    </rPh>
    <rPh sb="18" eb="21">
      <t>シュウガクトウ</t>
    </rPh>
    <rPh sb="22" eb="24">
      <t>クブン</t>
    </rPh>
    <rPh sb="30" eb="32">
      <t>センタク</t>
    </rPh>
    <phoneticPr fontId="4"/>
  </si>
  <si>
    <r>
      <rPr>
        <b/>
        <sz val="11"/>
        <color theme="1"/>
        <rFont val="游ゴシック Light"/>
        <family val="3"/>
        <charset val="128"/>
      </rPr>
      <t>（半角入力（例）「R4.11.1」）</t>
    </r>
    <r>
      <rPr>
        <sz val="11"/>
        <color theme="1"/>
        <rFont val="游ゴシック Light"/>
        <family val="3"/>
        <charset val="128"/>
      </rPr>
      <t xml:space="preserve"> 
・起業又は就学（入学）日又はその予定日を半角入力してください。</t>
    </r>
    <rPh sb="21" eb="23">
      <t>キギョウ</t>
    </rPh>
    <rPh sb="23" eb="24">
      <t>マタ</t>
    </rPh>
    <rPh sb="25" eb="27">
      <t>シュウガク</t>
    </rPh>
    <rPh sb="28" eb="30">
      <t>ニュウガク</t>
    </rPh>
    <rPh sb="31" eb="32">
      <t>ヒ</t>
    </rPh>
    <rPh sb="32" eb="33">
      <t>マタ</t>
    </rPh>
    <rPh sb="36" eb="39">
      <t>ヨテイビ</t>
    </rPh>
    <rPh sb="40" eb="42">
      <t>ハンカク</t>
    </rPh>
    <rPh sb="42" eb="44">
      <t>ニュウリョク</t>
    </rPh>
    <phoneticPr fontId="4"/>
  </si>
  <si>
    <r>
      <rPr>
        <b/>
        <sz val="11"/>
        <color theme="1"/>
        <rFont val="游ゴシック Light"/>
        <family val="3"/>
        <charset val="128"/>
      </rPr>
      <t xml:space="preserve">（半角入力（例）「R4.11.1」） </t>
    </r>
    <r>
      <rPr>
        <sz val="11"/>
        <color theme="1"/>
        <rFont val="游ゴシック Light"/>
        <family val="3"/>
        <charset val="128"/>
      </rPr>
      <t xml:space="preserve">
・卒業予定日を半角入力してください。</t>
    </r>
    <rPh sb="21" eb="23">
      <t>ソツギョウ</t>
    </rPh>
    <rPh sb="23" eb="26">
      <t>ヨテイビ</t>
    </rPh>
    <rPh sb="27" eb="29">
      <t>ハンカク</t>
    </rPh>
    <rPh sb="29" eb="31">
      <t>ニュウリョク</t>
    </rPh>
    <phoneticPr fontId="4"/>
  </si>
  <si>
    <r>
      <rPr>
        <b/>
        <sz val="11"/>
        <color theme="1"/>
        <rFont val="游ゴシック Light"/>
        <family val="3"/>
        <charset val="128"/>
      </rPr>
      <t>（半角入力（例）「8:30」）</t>
    </r>
    <r>
      <rPr>
        <sz val="11"/>
        <color theme="1"/>
        <rFont val="游ゴシック Light"/>
        <family val="3"/>
        <charset val="128"/>
      </rPr>
      <t xml:space="preserve">
・複数のパターンがある場合は代表的な時間を入力してください。</t>
    </r>
    <rPh sb="17" eb="19">
      <t>フクスウ</t>
    </rPh>
    <rPh sb="27" eb="29">
      <t>バアイ</t>
    </rPh>
    <rPh sb="30" eb="33">
      <t>ダイヒョウテキ</t>
    </rPh>
    <rPh sb="34" eb="36">
      <t>ジカン</t>
    </rPh>
    <rPh sb="37" eb="39">
      <t>ニュウリョク</t>
    </rPh>
    <phoneticPr fontId="4"/>
  </si>
  <si>
    <r>
      <rPr>
        <b/>
        <sz val="11"/>
        <color theme="1"/>
        <rFont val="游ゴシック Light"/>
        <family val="3"/>
        <charset val="128"/>
      </rPr>
      <t>（半角入力（例）「8:00」）</t>
    </r>
    <r>
      <rPr>
        <sz val="11"/>
        <color theme="1"/>
        <rFont val="游ゴシック Light"/>
        <family val="3"/>
        <charset val="128"/>
      </rPr>
      <t xml:space="preserve">
・就労に準じて、休憩時間は除いた時間で入力してください。</t>
    </r>
    <rPh sb="32" eb="34">
      <t>ジカン</t>
    </rPh>
    <rPh sb="35" eb="37">
      <t>ニュウリョク</t>
    </rPh>
    <phoneticPr fontId="4"/>
  </si>
  <si>
    <r>
      <rPr>
        <b/>
        <sz val="11"/>
        <color theme="1"/>
        <rFont val="游ゴシック Light"/>
        <family val="3"/>
        <charset val="128"/>
      </rPr>
      <t>（半角入力（例）「8:30」）</t>
    </r>
    <r>
      <rPr>
        <sz val="11"/>
        <color theme="1"/>
        <rFont val="游ゴシック Light"/>
        <family val="3"/>
        <charset val="128"/>
      </rPr>
      <t xml:space="preserve">
・親子手帳に記載の分娩予定日を半角入力してください。</t>
    </r>
    <rPh sb="17" eb="21">
      <t>オヤコテチョウ</t>
    </rPh>
    <rPh sb="22" eb="24">
      <t>キサイ</t>
    </rPh>
    <rPh sb="25" eb="30">
      <t>ブンベンヨテイビ</t>
    </rPh>
    <rPh sb="31" eb="33">
      <t>ハンカク</t>
    </rPh>
    <rPh sb="33" eb="35">
      <t>ニュウリョク</t>
    </rPh>
    <phoneticPr fontId="4"/>
  </si>
  <si>
    <r>
      <rPr>
        <b/>
        <sz val="11"/>
        <color theme="1"/>
        <rFont val="游ゴシック Light"/>
        <family val="3"/>
        <charset val="128"/>
      </rPr>
      <t>（半角入力（例）「R4.11.1」）</t>
    </r>
    <r>
      <rPr>
        <sz val="11"/>
        <color theme="1"/>
        <rFont val="游ゴシック Light"/>
        <family val="3"/>
        <charset val="128"/>
      </rPr>
      <t xml:space="preserve">
・入院中もしくは入院予定がある場合、その期間（予定）を入力してください。</t>
    </r>
    <rPh sb="20" eb="22">
      <t>ニュウイン</t>
    </rPh>
    <rPh sb="22" eb="23">
      <t>チュウ</t>
    </rPh>
    <rPh sb="27" eb="31">
      <t>ニュウインヨテイ</t>
    </rPh>
    <rPh sb="34" eb="36">
      <t>バアイ</t>
    </rPh>
    <rPh sb="39" eb="41">
      <t>キカン</t>
    </rPh>
    <rPh sb="42" eb="44">
      <t>ヨテイ</t>
    </rPh>
    <rPh sb="46" eb="48">
      <t>ニュウリョク</t>
    </rPh>
    <phoneticPr fontId="4"/>
  </si>
  <si>
    <r>
      <rPr>
        <b/>
        <sz val="11"/>
        <color theme="1"/>
        <rFont val="游ゴシック Light"/>
        <family val="3"/>
        <charset val="128"/>
      </rPr>
      <t>（半角入力（例）「8:30」）</t>
    </r>
    <r>
      <rPr>
        <sz val="11"/>
        <color theme="1"/>
        <rFont val="游ゴシック Light"/>
        <family val="3"/>
        <charset val="128"/>
      </rPr>
      <t xml:space="preserve">
・半角数字と「:」で入力、複数のパターンがある場合は代表的な時間を入力してください。</t>
    </r>
    <rPh sb="17" eb="21">
      <t>ハンカクスウジ</t>
    </rPh>
    <rPh sb="26" eb="28">
      <t>ニュウリョク</t>
    </rPh>
    <rPh sb="29" eb="31">
      <t>フクスウ</t>
    </rPh>
    <rPh sb="39" eb="41">
      <t>バアイ</t>
    </rPh>
    <rPh sb="42" eb="45">
      <t>ダイヒョウテキ</t>
    </rPh>
    <rPh sb="46" eb="48">
      <t>ジカン</t>
    </rPh>
    <rPh sb="49" eb="51">
      <t>ニュウリョク</t>
    </rPh>
    <phoneticPr fontId="4"/>
  </si>
  <si>
    <t>※児童名等記入欄は、印刷後に記入をお願いします。</t>
    <rPh sb="1" eb="5">
      <t>ジドウメイトウ</t>
    </rPh>
    <rPh sb="5" eb="8">
      <t>キニュウラン</t>
    </rPh>
    <rPh sb="10" eb="13">
      <t>インサツゴ</t>
    </rPh>
    <rPh sb="14" eb="16">
      <t>キニュウ</t>
    </rPh>
    <rPh sb="18" eb="19">
      <t>ネガ</t>
    </rPh>
    <phoneticPr fontId="4"/>
  </si>
  <si>
    <t>保育施設等の入園が決定した場合は、入園月の翌月末までに育児休業から復帰することが可能であり、勤務している者も了承済み</t>
    <rPh sb="0" eb="2">
      <t>ホイク</t>
    </rPh>
    <rPh sb="2" eb="4">
      <t>シセツ</t>
    </rPh>
    <rPh sb="4" eb="5">
      <t>トウ</t>
    </rPh>
    <rPh sb="6" eb="8">
      <t>ニュウエン</t>
    </rPh>
    <rPh sb="9" eb="11">
      <t>ケッテイ</t>
    </rPh>
    <rPh sb="13" eb="15">
      <t>バアイ</t>
    </rPh>
    <rPh sb="17" eb="19">
      <t>ニュウエン</t>
    </rPh>
    <rPh sb="19" eb="20">
      <t>ツキ</t>
    </rPh>
    <rPh sb="21" eb="24">
      <t>ヨクゲツマツ</t>
    </rPh>
    <rPh sb="27" eb="29">
      <t>イクジ</t>
    </rPh>
    <rPh sb="29" eb="31">
      <t>キュウギョウ</t>
    </rPh>
    <rPh sb="33" eb="35">
      <t>フッキ</t>
    </rPh>
    <rPh sb="40" eb="42">
      <t>カノウ</t>
    </rPh>
    <rPh sb="46" eb="48">
      <t>キンム</t>
    </rPh>
    <rPh sb="52" eb="53">
      <t>モノ</t>
    </rPh>
    <rPh sb="54" eb="56">
      <t>リョウショウ</t>
    </rPh>
    <rPh sb="56" eb="57">
      <t>ズ</t>
    </rPh>
    <phoneticPr fontId="4"/>
  </si>
  <si>
    <r>
      <rPr>
        <b/>
        <sz val="11"/>
        <color theme="1"/>
        <rFont val="游ゴシック Light"/>
        <family val="3"/>
        <charset val="128"/>
      </rPr>
      <t>（半角入力（例）「8:30」）</t>
    </r>
    <r>
      <rPr>
        <sz val="11"/>
        <color theme="1"/>
        <rFont val="游ゴシック Light"/>
        <family val="3"/>
        <charset val="128"/>
      </rPr>
      <t xml:space="preserve">
・就労時間帯は、「24時間表記」で入力してください。夜間勤務など日をまたぐ場合には、０時～24時の幅（例えば22時から翌朝５時まで就労する場合は「22:00～5:00」）で入力してください。
・育児休業中の方の勤務時間・日数は復帰後の時間・日数で入力してください。</t>
    </r>
    <r>
      <rPr>
        <b/>
        <sz val="11"/>
        <color theme="1"/>
        <rFont val="游ゴシック Light"/>
        <family val="3"/>
        <charset val="128"/>
      </rPr>
      <t>短時間勤務を希望している場合は、短時間勤務で入力してください。
・複数の勤務パターンがある場合は、代表的なパターンを入力し、備考欄に他の勤務パターンを入力してください。</t>
    </r>
    <rPh sb="33" eb="35">
      <t>ニュウリョク</t>
    </rPh>
    <rPh sb="102" eb="104">
      <t>ニュウリョク</t>
    </rPh>
    <rPh sb="139" eb="141">
      <t>ニュウリョク</t>
    </rPh>
    <rPh sb="170" eb="172">
      <t>ニュウリョク</t>
    </rPh>
    <rPh sb="181" eb="183">
      <t>フクスウ</t>
    </rPh>
    <rPh sb="184" eb="186">
      <t>キンム</t>
    </rPh>
    <rPh sb="193" eb="195">
      <t>バアイ</t>
    </rPh>
    <rPh sb="197" eb="200">
      <t>ダイヒョウテキ</t>
    </rPh>
    <rPh sb="206" eb="208">
      <t>ニュウリョク</t>
    </rPh>
    <rPh sb="210" eb="213">
      <t>ビコウラン</t>
    </rPh>
    <rPh sb="214" eb="215">
      <t>タ</t>
    </rPh>
    <rPh sb="216" eb="218">
      <t>キンム</t>
    </rPh>
    <rPh sb="223" eb="225">
      <t>ニュウリョク</t>
    </rPh>
    <phoneticPr fontId="4"/>
  </si>
  <si>
    <t>印刷画面の保護解除のパスワードは"1"です。必要に応じて解除してください。</t>
    <rPh sb="0" eb="4">
      <t>インサツガメン</t>
    </rPh>
    <rPh sb="5" eb="9">
      <t>ホゴカイジョ</t>
    </rPh>
    <rPh sb="22" eb="24">
      <t>ヒツヨウ</t>
    </rPh>
    <rPh sb="25" eb="26">
      <t>オウ</t>
    </rPh>
    <rPh sb="28" eb="30">
      <t>カイジョ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</si>
</sst>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h:mm;@"/>
    <numFmt numFmtId="179" formatCode="0;\-0;0\ "/>
    <numFmt numFmtId="180" formatCode="h&quot;時&quot;mm&quot;分&quot;;@"/>
  </numFmts>
  <fonts count="72"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b/>
      <sz val="18"/>
      <name val="ＭＳ 明朝"/>
      <family val="1"/>
      <charset val="128"/>
    </font>
    <font>
      <sz val="6"/>
      <name val="ＭＳ Ｐゴシック"/>
      <family val="3"/>
      <charset val="128"/>
    </font>
    <font>
      <sz val="11"/>
      <name val="ＭＳ 明朝"/>
      <family val="1"/>
      <charset val="128"/>
    </font>
    <font>
      <sz val="11"/>
      <name val="ＭＳ ゴシック"/>
      <family val="3"/>
      <charset val="128"/>
    </font>
    <font>
      <b/>
      <sz val="14"/>
      <name val="HG丸ｺﾞｼｯｸM-PRO"/>
      <family val="3"/>
      <charset val="128"/>
    </font>
    <font>
      <sz val="10"/>
      <name val="ＭＳ ゴシック"/>
      <family val="3"/>
      <charset val="128"/>
    </font>
    <font>
      <sz val="9"/>
      <name val="ＭＳ 明朝"/>
      <family val="1"/>
      <charset val="128"/>
    </font>
    <font>
      <sz val="10"/>
      <name val="ＭＳ 明朝"/>
      <family val="1"/>
      <charset val="128"/>
    </font>
    <font>
      <sz val="8"/>
      <name val="HG丸ｺﾞｼｯｸM-PRO"/>
      <family val="3"/>
      <charset val="128"/>
    </font>
    <font>
      <sz val="9"/>
      <name val="ＭＳ ゴシック"/>
      <family val="3"/>
      <charset val="128"/>
    </font>
    <font>
      <sz val="8"/>
      <name val="ＭＳ 明朝"/>
      <family val="1"/>
      <charset val="128"/>
    </font>
    <font>
      <u/>
      <sz val="7"/>
      <name val="HG丸ｺﾞｼｯｸM-PRO"/>
      <family val="3"/>
      <charset val="128"/>
    </font>
    <font>
      <b/>
      <sz val="9"/>
      <name val="ＭＳ 明朝"/>
      <family val="1"/>
      <charset val="128"/>
    </font>
    <font>
      <b/>
      <sz val="9"/>
      <name val="ＭＳ ゴシック"/>
      <family val="3"/>
      <charset val="128"/>
    </font>
    <font>
      <sz val="7"/>
      <name val="ＭＳ 明朝"/>
      <family val="1"/>
      <charset val="128"/>
    </font>
    <font>
      <sz val="7"/>
      <name val="HG丸ｺﾞｼｯｸM-PRO"/>
      <family val="3"/>
      <charset val="128"/>
    </font>
    <font>
      <sz val="11"/>
      <name val="HG丸ｺﾞｼｯｸM-PRO"/>
      <family val="3"/>
      <charset val="128"/>
    </font>
    <font>
      <sz val="8"/>
      <name val="ＭＳ ゴシック"/>
      <family val="3"/>
      <charset val="128"/>
    </font>
    <font>
      <b/>
      <sz val="9"/>
      <name val="HG丸ｺﾞｼｯｸM-PRO"/>
      <family val="3"/>
      <charset val="128"/>
    </font>
    <font>
      <sz val="9"/>
      <name val="HG丸ｺﾞｼｯｸM-PRO"/>
      <family val="3"/>
      <charset val="128"/>
    </font>
    <font>
      <sz val="6"/>
      <name val="ＭＳ 明朝"/>
      <family val="1"/>
      <charset val="128"/>
    </font>
    <font>
      <sz val="14"/>
      <name val="ＭＳ 明朝"/>
      <family val="1"/>
      <charset val="128"/>
    </font>
    <font>
      <b/>
      <sz val="7"/>
      <name val="HG丸ｺﾞｼｯｸM-PRO"/>
      <family val="3"/>
      <charset val="128"/>
    </font>
    <font>
      <b/>
      <sz val="10"/>
      <name val="HG丸ｺﾞｼｯｸM-PRO"/>
      <family val="3"/>
      <charset val="128"/>
    </font>
    <font>
      <sz val="6"/>
      <name val="HG丸ｺﾞｼｯｸM-PRO"/>
      <family val="3"/>
      <charset val="128"/>
    </font>
    <font>
      <b/>
      <sz val="11"/>
      <name val="ＭＳ 明朝"/>
      <family val="1"/>
      <charset val="128"/>
    </font>
    <font>
      <b/>
      <u/>
      <sz val="9"/>
      <name val="HG丸ｺﾞｼｯｸM-PRO"/>
      <family val="3"/>
      <charset val="128"/>
    </font>
    <font>
      <b/>
      <sz val="7"/>
      <color theme="0"/>
      <name val="HG丸ｺﾞｼｯｸM-PRO"/>
      <family val="3"/>
      <charset val="128"/>
    </font>
    <font>
      <sz val="11"/>
      <color theme="1"/>
      <name val="HG丸ｺﾞｼｯｸM-PRO"/>
      <family val="3"/>
      <charset val="128"/>
    </font>
    <font>
      <sz val="9"/>
      <color theme="1"/>
      <name val="ＭＳ 明朝"/>
      <family val="1"/>
      <charset val="128"/>
    </font>
    <font>
      <sz val="11"/>
      <color theme="1"/>
      <name val="ＭＳ 明朝"/>
      <family val="1"/>
      <charset val="128"/>
    </font>
    <font>
      <sz val="8"/>
      <color theme="1"/>
      <name val="ＭＳ 明朝"/>
      <family val="1"/>
      <charset val="128"/>
    </font>
    <font>
      <sz val="6"/>
      <color theme="1"/>
      <name val="ＭＳ 明朝"/>
      <family val="1"/>
      <charset val="128"/>
    </font>
    <font>
      <b/>
      <sz val="9"/>
      <color theme="1"/>
      <name val="ＭＳ 明朝"/>
      <family val="1"/>
      <charset val="128"/>
    </font>
    <font>
      <b/>
      <u val="double"/>
      <sz val="9"/>
      <name val="HG丸ｺﾞｼｯｸM-PRO"/>
      <family val="3"/>
      <charset val="128"/>
    </font>
    <font>
      <sz val="11"/>
      <color rgb="FFFF0000"/>
      <name val="HG丸ｺﾞｼｯｸM-PRO"/>
      <family val="3"/>
      <charset val="128"/>
    </font>
    <font>
      <sz val="9"/>
      <color rgb="FFFF0000"/>
      <name val="HG丸ｺﾞｼｯｸM-PRO"/>
      <family val="3"/>
      <charset val="128"/>
    </font>
    <font>
      <b/>
      <sz val="9"/>
      <color rgb="FFFF0000"/>
      <name val="HG丸ｺﾞｼｯｸM-PRO"/>
      <family val="3"/>
      <charset val="128"/>
    </font>
    <font>
      <sz val="8"/>
      <color rgb="FFFF0000"/>
      <name val="HG丸ｺﾞｼｯｸM-PRO"/>
      <family val="3"/>
      <charset val="128"/>
    </font>
    <font>
      <sz val="6"/>
      <color rgb="FFFF0000"/>
      <name val="HG丸ｺﾞｼｯｸM-PRO"/>
      <family val="3"/>
      <charset val="128"/>
    </font>
    <font>
      <sz val="9"/>
      <color rgb="FFFF0000"/>
      <name val="ＭＳ 明朝"/>
      <family val="1"/>
      <charset val="128"/>
    </font>
    <font>
      <sz val="10"/>
      <color rgb="FFFF0000"/>
      <name val="HG丸ｺﾞｼｯｸM-PRO"/>
      <family val="3"/>
      <charset val="128"/>
    </font>
    <font>
      <sz val="12"/>
      <color rgb="FFFF0000"/>
      <name val="HG丸ｺﾞｼｯｸM-PRO"/>
      <family val="3"/>
      <charset val="128"/>
    </font>
    <font>
      <b/>
      <u/>
      <sz val="11"/>
      <name val="HG丸ｺﾞｼｯｸM-PRO"/>
      <family val="3"/>
      <charset val="128"/>
    </font>
    <font>
      <sz val="7"/>
      <name val="ＭＳ ゴシック"/>
      <family val="3"/>
      <charset val="128"/>
    </font>
    <font>
      <sz val="9"/>
      <color theme="1"/>
      <name val="HG丸ｺﾞｼｯｸM-PRO"/>
      <family val="3"/>
      <charset val="128"/>
    </font>
    <font>
      <b/>
      <sz val="9"/>
      <color theme="1"/>
      <name val="ＭＳ Ｐゴシック"/>
      <family val="3"/>
      <charset val="128"/>
      <scheme val="minor"/>
    </font>
    <font>
      <b/>
      <sz val="9"/>
      <name val="ＭＳ Ｐゴシック"/>
      <family val="3"/>
      <charset val="128"/>
      <scheme val="minor"/>
    </font>
    <font>
      <b/>
      <sz val="9"/>
      <color theme="1"/>
      <name val="ＭＳ ゴシック"/>
      <family val="3"/>
      <charset val="128"/>
    </font>
    <font>
      <b/>
      <sz val="9.5"/>
      <name val="ＭＳ ゴシック"/>
      <family val="3"/>
      <charset val="128"/>
    </font>
    <font>
      <sz val="7.5"/>
      <name val="ＭＳ 明朝"/>
      <family val="1"/>
      <charset val="128"/>
    </font>
    <font>
      <b/>
      <sz val="7.5"/>
      <name val="ＭＳ ゴシック"/>
      <family val="3"/>
      <charset val="128"/>
    </font>
    <font>
      <sz val="10"/>
      <name val="游ゴシック Light"/>
      <family val="3"/>
      <charset val="128"/>
    </font>
    <font>
      <sz val="11"/>
      <name val="游ゴシック Light"/>
      <family val="3"/>
      <charset val="128"/>
    </font>
    <font>
      <b/>
      <sz val="11"/>
      <name val="游ゴシック Light"/>
      <family val="3"/>
      <charset val="128"/>
    </font>
    <font>
      <b/>
      <sz val="11"/>
      <color theme="1"/>
      <name val="游ゴシック Light"/>
      <family val="3"/>
      <charset val="128"/>
    </font>
    <font>
      <b/>
      <sz val="10"/>
      <color theme="1"/>
      <name val="游ゴシック Light"/>
      <family val="3"/>
      <charset val="128"/>
    </font>
    <font>
      <b/>
      <sz val="9"/>
      <color theme="1"/>
      <name val="游ゴシック Light"/>
      <family val="3"/>
      <charset val="128"/>
    </font>
    <font>
      <sz val="9"/>
      <color theme="1"/>
      <name val="游ゴシック Light"/>
      <family val="3"/>
      <charset val="128"/>
    </font>
    <font>
      <sz val="8"/>
      <color theme="1"/>
      <name val="游ゴシック Light"/>
      <family val="3"/>
      <charset val="128"/>
    </font>
    <font>
      <b/>
      <sz val="8"/>
      <color theme="1"/>
      <name val="游ゴシック Light"/>
      <family val="3"/>
      <charset val="128"/>
    </font>
    <font>
      <sz val="8"/>
      <color theme="1"/>
      <name val="ＭＳ Ｐゴシック"/>
      <family val="3"/>
      <charset val="128"/>
      <scheme val="minor"/>
    </font>
    <font>
      <b/>
      <sz val="9"/>
      <name val="游ゴシック Light"/>
      <family val="3"/>
      <charset val="128"/>
    </font>
    <font>
      <sz val="14"/>
      <name val="游ゴシック Light"/>
      <family val="3"/>
      <charset val="128"/>
    </font>
    <font>
      <b/>
      <sz val="11"/>
      <color theme="0"/>
      <name val="游ゴシック Light"/>
      <family val="3"/>
      <charset val="128"/>
    </font>
    <font>
      <b/>
      <sz val="8"/>
      <name val="游ゴシック Light"/>
      <family val="3"/>
      <charset val="128"/>
    </font>
    <font>
      <b/>
      <sz val="10"/>
      <name val="游ゴシック Light"/>
      <family val="3"/>
      <charset val="128"/>
    </font>
    <font>
      <b/>
      <sz val="11"/>
      <color rgb="FFFFFF00"/>
      <name val="游ゴシック Light"/>
      <family val="3"/>
      <charset val="128"/>
    </font>
    <font>
      <sz val="11"/>
      <color theme="1"/>
      <name val="游ゴシック Light"/>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indexed="64"/>
      </patternFill>
    </fill>
    <fill>
      <patternFill patternType="solid">
        <fgColor theme="1" tint="0.249977111117893"/>
        <bgColor indexed="64"/>
      </patternFill>
    </fill>
  </fills>
  <borders count="4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hair">
        <color indexed="64"/>
      </top>
      <bottom/>
      <diagonal/>
    </border>
    <border>
      <left/>
      <right/>
      <top/>
      <bottom style="dash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auto="1"/>
      </left>
      <right style="hair">
        <color auto="1"/>
      </right>
      <top/>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3">
    <xf numFmtId="0" fontId="0" fillId="0" borderId="0"/>
    <xf numFmtId="0" fontId="2" fillId="0" borderId="0"/>
    <xf numFmtId="0" fontId="1" fillId="0" borderId="0">
      <alignment vertical="center"/>
    </xf>
  </cellStyleXfs>
  <cellXfs count="1084">
    <xf numFmtId="0" fontId="0" fillId="0" borderId="0" xfId="0"/>
    <xf numFmtId="0" fontId="5" fillId="0" borderId="0" xfId="0" applyFont="1" applyBorder="1" applyAlignment="1">
      <alignment horizontal="left" vertical="center"/>
    </xf>
    <xf numFmtId="0" fontId="9" fillId="0" borderId="0" xfId="0" applyFont="1" applyFill="1" applyBorder="1" applyAlignment="1">
      <alignment vertical="distributed" wrapText="1"/>
    </xf>
    <xf numFmtId="0" fontId="12"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vertical="distributed" wrapText="1"/>
    </xf>
    <xf numFmtId="0" fontId="14" fillId="0" borderId="0" xfId="0" applyFont="1" applyFill="1" applyBorder="1" applyAlignment="1">
      <alignment vertical="top" wrapText="1"/>
    </xf>
    <xf numFmtId="0" fontId="15" fillId="0" borderId="0" xfId="0" applyFont="1" applyFill="1" applyBorder="1" applyAlignment="1">
      <alignment vertical="distributed" wrapText="1"/>
    </xf>
    <xf numFmtId="0" fontId="16" fillId="0" borderId="0" xfId="0" applyFont="1" applyFill="1" applyBorder="1" applyAlignment="1">
      <alignment vertical="distributed" wrapText="1"/>
    </xf>
    <xf numFmtId="0" fontId="13" fillId="0" borderId="0" xfId="0" applyFont="1" applyFill="1" applyBorder="1" applyAlignment="1">
      <alignment vertical="center"/>
    </xf>
    <xf numFmtId="0" fontId="12" fillId="0" borderId="0" xfId="0" applyFont="1" applyFill="1" applyBorder="1" applyAlignment="1">
      <alignment vertical="distributed" wrapText="1"/>
    </xf>
    <xf numFmtId="0" fontId="13" fillId="0" borderId="0" xfId="0" applyFont="1" applyFill="1" applyBorder="1" applyAlignment="1">
      <alignment vertical="distributed"/>
    </xf>
    <xf numFmtId="0" fontId="13" fillId="0" borderId="6" xfId="0" applyFont="1" applyFill="1" applyBorder="1" applyAlignment="1">
      <alignment vertical="center" wrapText="1"/>
    </xf>
    <xf numFmtId="0" fontId="9" fillId="0" borderId="0" xfId="0" applyFont="1" applyFill="1" applyBorder="1" applyAlignment="1">
      <alignment horizontal="right" vertical="center"/>
    </xf>
    <xf numFmtId="0" fontId="9" fillId="0" borderId="7" xfId="0" applyFont="1" applyFill="1" applyBorder="1" applyAlignment="1">
      <alignment horizontal="center" vertical="center" shrinkToFit="1"/>
    </xf>
    <xf numFmtId="0" fontId="9" fillId="0" borderId="7" xfId="0" applyFont="1" applyFill="1" applyBorder="1" applyAlignment="1"/>
    <xf numFmtId="0" fontId="9" fillId="0" borderId="0" xfId="0" applyFont="1" applyFill="1" applyBorder="1" applyAlignment="1"/>
    <xf numFmtId="0" fontId="5" fillId="0" borderId="0" xfId="0" applyFont="1" applyFill="1" applyBorder="1" applyAlignment="1">
      <alignment horizontal="left"/>
    </xf>
    <xf numFmtId="0" fontId="12" fillId="0" borderId="0" xfId="0" applyFont="1" applyFill="1" applyBorder="1" applyAlignment="1">
      <alignment horizontal="left"/>
    </xf>
    <xf numFmtId="0" fontId="21" fillId="0" borderId="7" xfId="0" applyFont="1" applyFill="1" applyBorder="1" applyAlignment="1"/>
    <xf numFmtId="0" fontId="21" fillId="0" borderId="0" xfId="0" applyFont="1" applyFill="1" applyBorder="1" applyAlignment="1"/>
    <xf numFmtId="0" fontId="21" fillId="0" borderId="6" xfId="0" applyFont="1" applyFill="1" applyBorder="1" applyAlignment="1"/>
    <xf numFmtId="0" fontId="23" fillId="0" borderId="0" xfId="0" applyFont="1" applyFill="1" applyBorder="1" applyAlignment="1">
      <alignment shrinkToFit="1"/>
    </xf>
    <xf numFmtId="0" fontId="9" fillId="0" borderId="6" xfId="0" applyFont="1" applyFill="1" applyBorder="1" applyAlignment="1"/>
    <xf numFmtId="0" fontId="5" fillId="0" borderId="20" xfId="0" applyFont="1" applyBorder="1" applyAlignment="1">
      <alignment horizontal="lef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5" fillId="0" borderId="5" xfId="0" applyFont="1" applyFill="1" applyBorder="1" applyAlignment="1">
      <alignment vertical="center"/>
    </xf>
    <xf numFmtId="0" fontId="5" fillId="0" borderId="12" xfId="0" applyFont="1" applyFill="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horizontal="left" vertical="center"/>
    </xf>
    <xf numFmtId="0" fontId="6" fillId="0" borderId="0" xfId="0" applyFont="1" applyBorder="1" applyAlignment="1">
      <alignment horizontal="left" vertical="justify"/>
    </xf>
    <xf numFmtId="0" fontId="9" fillId="0" borderId="7" xfId="0" applyFont="1" applyBorder="1" applyAlignment="1"/>
    <xf numFmtId="0" fontId="15" fillId="0" borderId="7" xfId="0" applyFont="1" applyBorder="1" applyAlignment="1">
      <alignment horizontal="center" textRotation="255"/>
    </xf>
    <xf numFmtId="0" fontId="19" fillId="0" borderId="7" xfId="0" applyFont="1" applyFill="1" applyBorder="1" applyAlignment="1">
      <alignment vertical="center"/>
    </xf>
    <xf numFmtId="0" fontId="19" fillId="0" borderId="0" xfId="0" applyFont="1" applyFill="1" applyBorder="1" applyAlignment="1">
      <alignment vertical="center"/>
    </xf>
    <xf numFmtId="0" fontId="19" fillId="0" borderId="10" xfId="0" applyFont="1" applyFill="1" applyBorder="1" applyAlignment="1">
      <alignment vertical="center"/>
    </xf>
    <xf numFmtId="0" fontId="9" fillId="0" borderId="0" xfId="1" applyFont="1" applyFill="1" applyBorder="1" applyAlignment="1">
      <alignment vertical="center"/>
    </xf>
    <xf numFmtId="0" fontId="13" fillId="0" borderId="0" xfId="0" applyFont="1" applyFill="1" applyBorder="1" applyAlignment="1">
      <alignment vertical="center" wrapText="1"/>
    </xf>
    <xf numFmtId="0" fontId="9" fillId="0" borderId="0" xfId="0" applyFont="1" applyBorder="1" applyAlignment="1">
      <alignment horizontal="left" vertical="center"/>
    </xf>
    <xf numFmtId="0" fontId="15" fillId="0" borderId="0" xfId="0" applyFont="1" applyFill="1" applyBorder="1" applyAlignment="1">
      <alignment horizontal="right" vertical="distributed" wrapText="1"/>
    </xf>
    <xf numFmtId="0" fontId="22" fillId="0" borderId="0" xfId="0" applyFont="1" applyBorder="1" applyAlignment="1">
      <alignment vertical="top"/>
    </xf>
    <xf numFmtId="0" fontId="22" fillId="0" borderId="10" xfId="0" applyFont="1" applyFill="1" applyBorder="1" applyAlignment="1">
      <alignment horizontal="left" vertical="center" shrinkToFit="1"/>
    </xf>
    <xf numFmtId="0" fontId="9" fillId="0" borderId="10" xfId="1" applyFont="1" applyFill="1" applyBorder="1" applyAlignment="1">
      <alignment vertical="center"/>
    </xf>
    <xf numFmtId="0" fontId="10" fillId="0" borderId="0" xfId="0" applyFont="1" applyFill="1" applyBorder="1" applyAlignment="1">
      <alignment vertical="center"/>
    </xf>
    <xf numFmtId="0" fontId="27" fillId="0" borderId="0" xfId="0" applyFont="1" applyBorder="1" applyAlignment="1">
      <alignment vertical="center"/>
    </xf>
    <xf numFmtId="0" fontId="17" fillId="0" borderId="0" xfId="0" applyFont="1" applyFill="1" applyBorder="1" applyAlignment="1">
      <alignment vertical="center"/>
    </xf>
    <xf numFmtId="0" fontId="9" fillId="0" borderId="6" xfId="1" applyFont="1" applyFill="1" applyBorder="1" applyAlignment="1">
      <alignment vertical="center"/>
    </xf>
    <xf numFmtId="0" fontId="9" fillId="0" borderId="18" xfId="1" applyFont="1" applyFill="1" applyBorder="1" applyAlignment="1">
      <alignment vertical="center"/>
    </xf>
    <xf numFmtId="0" fontId="9" fillId="0" borderId="13" xfId="1" applyFont="1" applyFill="1" applyBorder="1" applyAlignment="1">
      <alignment vertical="center"/>
    </xf>
    <xf numFmtId="0" fontId="9" fillId="0" borderId="24" xfId="0" applyFont="1" applyFill="1" applyBorder="1" applyAlignment="1"/>
    <xf numFmtId="49" fontId="12" fillId="0" borderId="0" xfId="0" applyNumberFormat="1" applyFont="1" applyFill="1" applyBorder="1" applyAlignment="1"/>
    <xf numFmtId="0" fontId="15" fillId="0" borderId="0" xfId="0" applyFont="1" applyFill="1" applyBorder="1" applyAlignment="1">
      <alignment horizontal="center" vertical="distributed" wrapText="1"/>
    </xf>
    <xf numFmtId="0" fontId="15" fillId="0" borderId="0" xfId="0" applyFont="1" applyFill="1" applyBorder="1" applyAlignment="1">
      <alignment horizontal="left" vertical="distributed" wrapText="1"/>
    </xf>
    <xf numFmtId="0" fontId="9" fillId="0" borderId="10" xfId="0" applyFont="1" applyFill="1" applyBorder="1" applyAlignment="1">
      <alignment vertical="center"/>
    </xf>
    <xf numFmtId="0" fontId="9" fillId="0" borderId="12" xfId="0" applyFont="1" applyFill="1" applyBorder="1" applyAlignment="1">
      <alignment horizontal="left" vertical="distributed" wrapText="1"/>
    </xf>
    <xf numFmtId="0" fontId="9" fillId="0" borderId="10" xfId="0" applyFont="1" applyFill="1" applyBorder="1" applyAlignment="1">
      <alignment horizontal="left" vertical="distributed" wrapText="1"/>
    </xf>
    <xf numFmtId="0" fontId="19" fillId="0" borderId="0" xfId="0" applyFont="1" applyFill="1" applyBorder="1" applyAlignment="1">
      <alignment horizontal="left" shrinkToFit="1"/>
    </xf>
    <xf numFmtId="0" fontId="22" fillId="0" borderId="0" xfId="0" applyFont="1" applyFill="1" applyBorder="1" applyAlignment="1">
      <alignment horizontal="left" shrinkToFit="1"/>
    </xf>
    <xf numFmtId="0" fontId="22" fillId="0" borderId="0" xfId="0" applyFont="1" applyFill="1" applyBorder="1" applyAlignment="1">
      <alignment shrinkToFit="1"/>
    </xf>
    <xf numFmtId="0" fontId="12" fillId="0" borderId="0" xfId="0" applyFont="1" applyFill="1" applyBorder="1" applyAlignment="1"/>
    <xf numFmtId="0" fontId="15" fillId="0" borderId="7" xfId="0" applyFont="1" applyFill="1" applyBorder="1" applyAlignment="1">
      <alignment textRotation="255"/>
    </xf>
    <xf numFmtId="0" fontId="15" fillId="0" borderId="0" xfId="0" applyFont="1" applyFill="1" applyBorder="1" applyAlignment="1">
      <alignment textRotation="255"/>
    </xf>
    <xf numFmtId="0" fontId="15" fillId="0" borderId="6" xfId="0" applyFont="1" applyFill="1" applyBorder="1" applyAlignment="1">
      <alignment textRotation="255"/>
    </xf>
    <xf numFmtId="0" fontId="5" fillId="0" borderId="0" xfId="0" applyFont="1" applyBorder="1" applyAlignment="1">
      <alignment horizontal="left"/>
    </xf>
    <xf numFmtId="0" fontId="9" fillId="0" borderId="0" xfId="0" applyFont="1" applyFill="1" applyBorder="1" applyAlignment="1">
      <alignment vertical="center"/>
    </xf>
    <xf numFmtId="0" fontId="28" fillId="0" borderId="0" xfId="0" applyFont="1" applyBorder="1" applyAlignment="1">
      <alignment horizontal="left" vertical="center"/>
    </xf>
    <xf numFmtId="0" fontId="9" fillId="0" borderId="29" xfId="1" applyFont="1" applyFill="1" applyBorder="1" applyAlignment="1">
      <alignment vertical="center" wrapText="1"/>
    </xf>
    <xf numFmtId="0" fontId="9" fillId="0" borderId="30" xfId="1" applyFont="1" applyFill="1" applyBorder="1" applyAlignment="1">
      <alignment vertical="center" wrapText="1"/>
    </xf>
    <xf numFmtId="0" fontId="9" fillId="0" borderId="31" xfId="1" applyFont="1" applyFill="1" applyBorder="1" applyAlignment="1">
      <alignment vertical="center" wrapText="1"/>
    </xf>
    <xf numFmtId="0" fontId="9" fillId="0" borderId="0" xfId="0" applyFont="1" applyFill="1" applyBorder="1" applyAlignment="1">
      <alignment horizontal="center" vertical="center" shrinkToFit="1"/>
    </xf>
    <xf numFmtId="49" fontId="12" fillId="0" borderId="0" xfId="0" applyNumberFormat="1" applyFont="1" applyFill="1" applyBorder="1" applyAlignment="1">
      <alignment horizontal="center"/>
    </xf>
    <xf numFmtId="0" fontId="33" fillId="0" borderId="0"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15" xfId="0" applyFont="1" applyBorder="1" applyAlignment="1">
      <alignment horizontal="left" vertical="center"/>
    </xf>
    <xf numFmtId="0" fontId="32" fillId="0" borderId="18" xfId="0" applyFont="1" applyFill="1" applyBorder="1" applyAlignment="1">
      <alignment vertical="center"/>
    </xf>
    <xf numFmtId="0" fontId="32" fillId="0" borderId="6" xfId="0" applyFont="1" applyFill="1" applyBorder="1" applyAlignment="1">
      <alignment vertical="center"/>
    </xf>
    <xf numFmtId="0" fontId="32" fillId="0" borderId="10" xfId="0" applyFont="1" applyFill="1" applyBorder="1" applyAlignment="1">
      <alignment vertical="center"/>
    </xf>
    <xf numFmtId="0" fontId="32" fillId="0" borderId="13" xfId="0" applyFont="1" applyFill="1" applyBorder="1" applyAlignment="1">
      <alignment vertical="center"/>
    </xf>
    <xf numFmtId="0" fontId="34" fillId="0" borderId="10" xfId="0" applyFont="1" applyFill="1" applyBorder="1" applyAlignment="1">
      <alignment vertical="center"/>
    </xf>
    <xf numFmtId="0" fontId="32" fillId="0" borderId="10" xfId="0" applyFont="1" applyFill="1" applyBorder="1" applyAlignment="1">
      <alignment vertical="distributed" wrapText="1"/>
    </xf>
    <xf numFmtId="0" fontId="32" fillId="0" borderId="15" xfId="0" applyFont="1" applyFill="1" applyBorder="1" applyAlignment="1">
      <alignment vertical="distributed" wrapText="1"/>
    </xf>
    <xf numFmtId="0" fontId="32" fillId="0" borderId="18" xfId="0" applyFont="1" applyFill="1" applyBorder="1" applyAlignment="1">
      <alignment vertical="distributed" wrapText="1"/>
    </xf>
    <xf numFmtId="0" fontId="32" fillId="0" borderId="0" xfId="0" applyFont="1" applyFill="1" applyBorder="1" applyAlignment="1">
      <alignment vertical="distributed" wrapText="1"/>
    </xf>
    <xf numFmtId="0" fontId="32" fillId="0" borderId="6" xfId="0" applyFont="1" applyFill="1" applyBorder="1" applyAlignment="1">
      <alignment vertical="distributed" wrapText="1"/>
    </xf>
    <xf numFmtId="0" fontId="36" fillId="0" borderId="10" xfId="0" applyFont="1" applyFill="1" applyBorder="1" applyAlignment="1">
      <alignment vertical="distributed" wrapText="1"/>
    </xf>
    <xf numFmtId="0" fontId="32" fillId="0" borderId="13" xfId="0" applyFont="1" applyFill="1" applyBorder="1" applyAlignment="1">
      <alignment vertical="distributed" wrapText="1"/>
    </xf>
    <xf numFmtId="0" fontId="34" fillId="0" borderId="18" xfId="0" applyFont="1" applyFill="1" applyBorder="1" applyAlignment="1">
      <alignment vertical="center" wrapText="1"/>
    </xf>
    <xf numFmtId="0" fontId="34" fillId="0" borderId="6" xfId="0" applyFont="1" applyFill="1" applyBorder="1" applyAlignment="1">
      <alignment vertical="center" wrapText="1"/>
    </xf>
    <xf numFmtId="0" fontId="34" fillId="0" borderId="13" xfId="0" applyFont="1" applyFill="1" applyBorder="1" applyAlignment="1">
      <alignment vertical="center" wrapText="1"/>
    </xf>
    <xf numFmtId="0" fontId="34" fillId="0" borderId="16" xfId="0" applyFont="1" applyFill="1" applyBorder="1" applyAlignment="1">
      <alignment vertical="center" shrinkToFit="1"/>
    </xf>
    <xf numFmtId="0" fontId="34" fillId="0" borderId="15" xfId="0" applyFont="1" applyFill="1" applyBorder="1" applyAlignment="1">
      <alignment horizontal="center" vertical="center" shrinkToFit="1"/>
    </xf>
    <xf numFmtId="0" fontId="34" fillId="0" borderId="18" xfId="0" applyFont="1" applyFill="1" applyBorder="1" applyAlignment="1">
      <alignment horizontal="center" vertical="center" shrinkToFit="1"/>
    </xf>
    <xf numFmtId="0" fontId="34" fillId="0" borderId="5" xfId="0" applyFont="1" applyFill="1" applyBorder="1" applyAlignment="1">
      <alignment vertical="center" shrinkToFit="1"/>
    </xf>
    <xf numFmtId="0" fontId="32" fillId="0" borderId="6" xfId="0" applyFont="1" applyFill="1" applyBorder="1" applyAlignment="1">
      <alignment horizontal="center" vertical="center" shrinkToFit="1"/>
    </xf>
    <xf numFmtId="0" fontId="34" fillId="0" borderId="0" xfId="0" applyFont="1" applyFill="1" applyBorder="1" applyAlignment="1">
      <alignment vertical="center" shrinkToFit="1"/>
    </xf>
    <xf numFmtId="0" fontId="34" fillId="0" borderId="10" xfId="0" applyFont="1" applyFill="1" applyBorder="1" applyAlignment="1">
      <alignment vertical="center" shrinkToFit="1"/>
    </xf>
    <xf numFmtId="0" fontId="5" fillId="0" borderId="0" xfId="0" applyFont="1" applyFill="1" applyBorder="1" applyAlignment="1">
      <alignment shrinkToFit="1"/>
    </xf>
    <xf numFmtId="0" fontId="9" fillId="0" borderId="0" xfId="0" applyFont="1" applyFill="1" applyBorder="1" applyAlignment="1">
      <alignment shrinkToFit="1"/>
    </xf>
    <xf numFmtId="49" fontId="9" fillId="0" borderId="0" xfId="0" applyNumberFormat="1" applyFont="1" applyFill="1" applyBorder="1" applyAlignment="1"/>
    <xf numFmtId="0" fontId="22" fillId="3" borderId="5" xfId="0" applyFont="1" applyFill="1" applyBorder="1" applyAlignment="1">
      <alignment horizontal="left" vertical="center"/>
    </xf>
    <xf numFmtId="0" fontId="22" fillId="3" borderId="8" xfId="0" applyFont="1" applyFill="1" applyBorder="1" applyAlignment="1">
      <alignment vertical="center" wrapText="1"/>
    </xf>
    <xf numFmtId="0" fontId="22" fillId="3" borderId="8" xfId="0" applyFont="1" applyFill="1" applyBorder="1" applyAlignment="1">
      <alignment vertical="center"/>
    </xf>
    <xf numFmtId="0" fontId="22" fillId="3" borderId="8"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10" xfId="0" applyFont="1" applyFill="1" applyBorder="1" applyAlignment="1">
      <alignment horizontal="left" vertical="center"/>
    </xf>
    <xf numFmtId="0" fontId="22" fillId="3" borderId="10" xfId="0" applyFont="1" applyFill="1" applyBorder="1" applyAlignment="1">
      <alignment horizontal="distributed" vertical="center"/>
    </xf>
    <xf numFmtId="0" fontId="22" fillId="3" borderId="10" xfId="0" applyFont="1" applyFill="1" applyBorder="1" applyAlignment="1">
      <alignment horizontal="center" vertical="center"/>
    </xf>
    <xf numFmtId="0" fontId="22" fillId="3" borderId="11"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15" fillId="0" borderId="7" xfId="0" applyFont="1" applyFill="1" applyBorder="1" applyAlignment="1">
      <alignment horizontal="center" textRotation="255"/>
    </xf>
    <xf numFmtId="0" fontId="15" fillId="0" borderId="0" xfId="0" applyFont="1" applyFill="1" applyBorder="1" applyAlignment="1">
      <alignment horizontal="center" textRotation="255"/>
    </xf>
    <xf numFmtId="0" fontId="9" fillId="0" borderId="0" xfId="0" applyFont="1" applyFill="1" applyBorder="1" applyAlignment="1">
      <alignment horizontal="distributed"/>
    </xf>
    <xf numFmtId="0" fontId="9" fillId="0" borderId="0" xfId="0" applyFont="1" applyFill="1" applyBorder="1" applyAlignment="1">
      <alignment horizontal="right"/>
    </xf>
    <xf numFmtId="0" fontId="9" fillId="0" borderId="0" xfId="0" applyFont="1" applyFill="1" applyBorder="1" applyAlignment="1">
      <alignment horizontal="left"/>
    </xf>
    <xf numFmtId="0" fontId="9" fillId="0" borderId="7" xfId="0" applyFont="1" applyFill="1" applyBorder="1" applyAlignment="1">
      <alignment horizontal="left"/>
    </xf>
    <xf numFmtId="0" fontId="9" fillId="0" borderId="6" xfId="0" applyFont="1" applyFill="1" applyBorder="1" applyAlignment="1">
      <alignment horizontal="left"/>
    </xf>
    <xf numFmtId="0" fontId="32" fillId="0" borderId="10" xfId="0" applyFont="1" applyFill="1" applyBorder="1" applyAlignment="1">
      <alignment horizontal="center" vertical="center"/>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2" fillId="0" borderId="18"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5" fillId="0" borderId="0" xfId="0" applyFont="1" applyFill="1" applyBorder="1" applyAlignment="1">
      <alignment horizont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5" fillId="0" borderId="16" xfId="0" applyFont="1" applyFill="1" applyBorder="1" applyAlignment="1">
      <alignment vertical="center"/>
    </xf>
    <xf numFmtId="0" fontId="5" fillId="0" borderId="15" xfId="0" applyFont="1" applyFill="1" applyBorder="1" applyAlignment="1">
      <alignment vertical="center"/>
    </xf>
    <xf numFmtId="0" fontId="5" fillId="0" borderId="17" xfId="0" applyFont="1" applyFill="1" applyBorder="1" applyAlignment="1">
      <alignment vertical="center"/>
    </xf>
    <xf numFmtId="0" fontId="32" fillId="0" borderId="16" xfId="0" applyFont="1" applyFill="1" applyBorder="1" applyAlignment="1">
      <alignment vertical="center"/>
    </xf>
    <xf numFmtId="0" fontId="32" fillId="0" borderId="15" xfId="0" applyFont="1" applyFill="1" applyBorder="1" applyAlignment="1">
      <alignment vertical="center"/>
    </xf>
    <xf numFmtId="0" fontId="32" fillId="0" borderId="5" xfId="0" applyFont="1" applyFill="1" applyBorder="1" applyAlignment="1">
      <alignment vertical="center"/>
    </xf>
    <xf numFmtId="0" fontId="32" fillId="0" borderId="0" xfId="0" applyFont="1" applyFill="1" applyBorder="1" applyAlignment="1">
      <alignment vertical="center"/>
    </xf>
    <xf numFmtId="0" fontId="32" fillId="0" borderId="12" xfId="0" applyFont="1" applyFill="1" applyBorder="1" applyAlignment="1">
      <alignment vertical="center"/>
    </xf>
    <xf numFmtId="0" fontId="22" fillId="0" borderId="0"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1" fillId="0" borderId="0" xfId="0" applyFont="1" applyFill="1" applyBorder="1" applyAlignment="1">
      <alignment horizontal="left" vertical="center"/>
    </xf>
    <xf numFmtId="0" fontId="37" fillId="0" borderId="0" xfId="0" applyFont="1" applyFill="1" applyBorder="1" applyAlignment="1">
      <alignment vertical="center" wrapText="1"/>
    </xf>
    <xf numFmtId="0" fontId="22" fillId="0" borderId="0" xfId="0" applyFont="1" applyFill="1" applyBorder="1" applyAlignment="1">
      <alignment vertical="top" wrapText="1" shrinkToFit="1"/>
    </xf>
    <xf numFmtId="0" fontId="22" fillId="0" borderId="0" xfId="0" applyFont="1" applyFill="1" applyBorder="1" applyAlignment="1">
      <alignment horizontal="left" vertical="top" wrapText="1" shrinkToFit="1"/>
    </xf>
    <xf numFmtId="0" fontId="22" fillId="0" borderId="17" xfId="0" applyFont="1" applyFill="1" applyBorder="1" applyAlignment="1">
      <alignment horizontal="left" vertical="center" shrinkToFit="1"/>
    </xf>
    <xf numFmtId="0" fontId="22" fillId="0" borderId="8" xfId="0" applyFont="1" applyFill="1" applyBorder="1" applyAlignment="1">
      <alignment horizontal="left" vertical="center" shrinkToFit="1"/>
    </xf>
    <xf numFmtId="0" fontId="22" fillId="0" borderId="10" xfId="0" applyFont="1" applyFill="1" applyBorder="1" applyAlignment="1">
      <alignment vertical="top" wrapText="1" shrinkToFit="1"/>
    </xf>
    <xf numFmtId="0" fontId="23" fillId="0" borderId="15" xfId="0" applyFont="1" applyFill="1" applyBorder="1" applyAlignment="1">
      <alignment shrinkToFit="1"/>
    </xf>
    <xf numFmtId="0" fontId="9" fillId="0" borderId="15" xfId="0" applyFont="1" applyFill="1" applyBorder="1" applyAlignment="1"/>
    <xf numFmtId="0" fontId="9" fillId="0" borderId="17" xfId="0" applyFont="1" applyFill="1" applyBorder="1" applyAlignment="1"/>
    <xf numFmtId="0" fontId="9" fillId="0" borderId="8" xfId="0" applyFont="1" applyFill="1" applyBorder="1" applyAlignment="1"/>
    <xf numFmtId="0" fontId="34" fillId="0" borderId="0" xfId="0" applyFont="1" applyFill="1" applyBorder="1" applyAlignment="1">
      <alignment vertical="distributed" shrinkToFit="1"/>
    </xf>
    <xf numFmtId="0" fontId="34" fillId="0" borderId="10" xfId="0" applyFont="1" applyFill="1" applyBorder="1" applyAlignment="1">
      <alignment vertical="distributed" shrinkToFit="1"/>
    </xf>
    <xf numFmtId="0" fontId="34" fillId="0" borderId="6" xfId="0" applyFont="1" applyFill="1" applyBorder="1" applyAlignment="1">
      <alignment vertical="distributed" shrinkToFit="1"/>
    </xf>
    <xf numFmtId="0" fontId="34" fillId="0" borderId="13" xfId="0" applyFont="1" applyFill="1" applyBorder="1" applyAlignment="1">
      <alignment vertical="distributed" shrinkToFit="1"/>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0" xfId="0" applyFont="1" applyFill="1" applyBorder="1" applyAlignment="1">
      <alignment horizontal="left"/>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15" fillId="0" borderId="7" xfId="0" applyFont="1" applyFill="1" applyBorder="1" applyAlignment="1">
      <alignment horizontal="center" textRotation="255"/>
    </xf>
    <xf numFmtId="0" fontId="15" fillId="0" borderId="0" xfId="0" applyFont="1" applyFill="1" applyBorder="1" applyAlignment="1">
      <alignment horizontal="center" textRotation="255"/>
    </xf>
    <xf numFmtId="0" fontId="22" fillId="0" borderId="0" xfId="0" applyFont="1" applyFill="1" applyBorder="1" applyAlignment="1">
      <alignment horizontal="left" vertical="center" shrinkToFit="1"/>
    </xf>
    <xf numFmtId="0" fontId="9" fillId="0" borderId="0" xfId="0" applyFont="1" applyFill="1" applyBorder="1" applyAlignment="1">
      <alignment horizontal="left" vertical="distributed" wrapText="1"/>
    </xf>
    <xf numFmtId="0" fontId="13" fillId="0" borderId="0" xfId="0" applyFont="1" applyFill="1" applyBorder="1" applyAlignment="1">
      <alignment horizontal="left" vertical="distributed" wrapText="1"/>
    </xf>
    <xf numFmtId="0" fontId="9" fillId="0" borderId="0" xfId="0" applyFont="1" applyFill="1" applyBorder="1" applyAlignment="1">
      <alignment horizontal="center" vertical="distributed" wrapText="1"/>
    </xf>
    <xf numFmtId="0" fontId="9" fillId="0" borderId="0" xfId="0" applyFont="1" applyFill="1" applyBorder="1" applyAlignment="1">
      <alignment horizontal="right" vertical="distributed" wrapText="1"/>
    </xf>
    <xf numFmtId="0" fontId="22" fillId="0" borderId="0" xfId="0" applyFont="1" applyFill="1" applyBorder="1" applyAlignment="1">
      <alignment horizontal="left" vertical="justify" shrinkToFit="1"/>
    </xf>
    <xf numFmtId="0" fontId="9" fillId="0" borderId="7" xfId="0" applyFont="1" applyBorder="1" applyAlignment="1">
      <alignment horizontal="left"/>
    </xf>
    <xf numFmtId="0" fontId="22" fillId="0" borderId="0" xfId="0" applyFont="1" applyBorder="1" applyAlignment="1">
      <alignment horizontal="left" vertical="center" shrinkToFit="1"/>
    </xf>
    <xf numFmtId="0" fontId="32" fillId="0" borderId="18"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center"/>
    </xf>
    <xf numFmtId="0" fontId="22" fillId="0" borderId="0" xfId="0" applyFont="1" applyFill="1" applyBorder="1" applyAlignment="1">
      <alignment horizontal="left" vertical="top" wrapText="1" shrinkToFit="1"/>
    </xf>
    <xf numFmtId="0" fontId="9" fillId="0" borderId="0" xfId="0" applyFont="1" applyFill="1" applyBorder="1" applyAlignment="1">
      <alignment horizontal="distributed"/>
    </xf>
    <xf numFmtId="0" fontId="9" fillId="0" borderId="0" xfId="0" applyFont="1" applyFill="1" applyBorder="1" applyAlignment="1">
      <alignment horizontal="right"/>
    </xf>
    <xf numFmtId="0" fontId="15" fillId="0" borderId="7" xfId="0" applyFont="1" applyFill="1" applyBorder="1" applyAlignment="1">
      <alignment horizontal="center" textRotation="255"/>
    </xf>
    <xf numFmtId="0" fontId="15" fillId="0" borderId="0" xfId="0" applyFont="1" applyFill="1" applyBorder="1" applyAlignment="1">
      <alignment horizontal="center" textRotation="255"/>
    </xf>
    <xf numFmtId="0" fontId="22" fillId="0" borderId="1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9" fillId="0" borderId="6" xfId="0" applyFont="1" applyFill="1" applyBorder="1" applyAlignment="1">
      <alignment horizontal="left"/>
    </xf>
    <xf numFmtId="0" fontId="5" fillId="0" borderId="0" xfId="0" applyFont="1" applyFill="1" applyBorder="1" applyAlignment="1">
      <alignment horizontal="center"/>
    </xf>
    <xf numFmtId="0" fontId="21" fillId="0" borderId="0" xfId="0" applyFont="1" applyFill="1" applyBorder="1" applyAlignment="1">
      <alignment horizontal="left" vertical="center"/>
    </xf>
    <xf numFmtId="0" fontId="22" fillId="0" borderId="1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left"/>
    </xf>
    <xf numFmtId="0" fontId="9" fillId="0" borderId="6" xfId="0" applyFont="1" applyFill="1" applyBorder="1" applyAlignment="1">
      <alignment horizontal="left"/>
    </xf>
    <xf numFmtId="0" fontId="9" fillId="0" borderId="0" xfId="0" applyFont="1" applyFill="1" applyBorder="1" applyAlignment="1">
      <alignment horizontal="distributed"/>
    </xf>
    <xf numFmtId="0" fontId="9" fillId="0" borderId="0" xfId="0" applyFont="1" applyFill="1" applyBorder="1" applyAlignment="1">
      <alignment horizontal="center"/>
    </xf>
    <xf numFmtId="0" fontId="15" fillId="0" borderId="7" xfId="0" applyFont="1" applyFill="1" applyBorder="1" applyAlignment="1">
      <alignment horizontal="center" textRotation="255"/>
    </xf>
    <xf numFmtId="0" fontId="15" fillId="0" borderId="0" xfId="0" applyFont="1" applyFill="1" applyBorder="1" applyAlignment="1">
      <alignment horizontal="center" textRotation="255"/>
    </xf>
    <xf numFmtId="0" fontId="22" fillId="0" borderId="0" xfId="0" applyFont="1" applyFill="1" applyBorder="1" applyAlignment="1">
      <alignment horizontal="left" vertical="top" wrapText="1" shrinkToFit="1"/>
    </xf>
    <xf numFmtId="0" fontId="9" fillId="0" borderId="0" xfId="0" applyFont="1" applyFill="1" applyBorder="1" applyAlignment="1">
      <alignment horizontal="right"/>
    </xf>
    <xf numFmtId="0" fontId="9" fillId="0" borderId="7" xfId="0" applyFont="1" applyFill="1" applyBorder="1" applyAlignment="1">
      <alignment horizontal="left"/>
    </xf>
    <xf numFmtId="0" fontId="32" fillId="0" borderId="10" xfId="0" applyFont="1" applyFill="1" applyBorder="1" applyAlignment="1">
      <alignment horizontal="center" vertical="center"/>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2" fillId="0" borderId="18"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5" fillId="0" borderId="0" xfId="0" applyFont="1" applyFill="1" applyBorder="1" applyAlignment="1">
      <alignment horizontal="center"/>
    </xf>
    <xf numFmtId="0" fontId="21" fillId="0" borderId="0" xfId="0" applyFont="1" applyFill="1" applyBorder="1" applyAlignment="1">
      <alignment horizontal="left" vertical="center"/>
    </xf>
    <xf numFmtId="0" fontId="3" fillId="0" borderId="0" xfId="0" applyFont="1" applyBorder="1" applyAlignment="1">
      <alignment vertical="center"/>
    </xf>
    <xf numFmtId="0" fontId="22" fillId="0" borderId="0" xfId="0" applyFont="1" applyFill="1" applyBorder="1" applyAlignment="1">
      <alignment horizontal="left" vertical="center" shrinkToFit="1"/>
    </xf>
    <xf numFmtId="0" fontId="9" fillId="0" borderId="10" xfId="0" applyFont="1" applyFill="1" applyBorder="1" applyAlignment="1">
      <alignment horizontal="center" vertical="center"/>
    </xf>
    <xf numFmtId="0" fontId="9" fillId="0" borderId="0" xfId="0" applyFont="1" applyFill="1" applyBorder="1" applyAlignment="1">
      <alignment horizontal="left"/>
    </xf>
    <xf numFmtId="0" fontId="9" fillId="0" borderId="11" xfId="0" applyFont="1" applyFill="1" applyBorder="1" applyAlignment="1">
      <alignment horizontal="center" vertical="center"/>
    </xf>
    <xf numFmtId="0" fontId="15" fillId="0" borderId="7" xfId="0" applyFont="1" applyFill="1" applyBorder="1" applyAlignment="1">
      <alignment horizontal="center" textRotation="255"/>
    </xf>
    <xf numFmtId="0" fontId="15" fillId="0" borderId="0" xfId="0" applyFont="1" applyFill="1" applyBorder="1" applyAlignment="1">
      <alignment horizontal="center" textRotation="255"/>
    </xf>
    <xf numFmtId="0" fontId="9" fillId="0" borderId="7" xfId="0" applyFont="1" applyFill="1" applyBorder="1" applyAlignment="1">
      <alignment horizontal="left"/>
    </xf>
    <xf numFmtId="0" fontId="22" fillId="0" borderId="0" xfId="0" applyFont="1" applyBorder="1" applyAlignment="1">
      <alignment horizontal="left" vertical="center" shrinkToFit="1"/>
    </xf>
    <xf numFmtId="0" fontId="9" fillId="0" borderId="0" xfId="0" applyFont="1" applyFill="1" applyBorder="1" applyAlignment="1">
      <alignment horizontal="left" vertical="distributed" wrapText="1"/>
    </xf>
    <xf numFmtId="0" fontId="9" fillId="0" borderId="7" xfId="0" applyFont="1" applyBorder="1" applyAlignment="1">
      <alignment horizontal="left"/>
    </xf>
    <xf numFmtId="0" fontId="22" fillId="0" borderId="0" xfId="0" applyFont="1" applyFill="1" applyBorder="1" applyAlignment="1">
      <alignment horizontal="left" vertical="justify" shrinkToFit="1"/>
    </xf>
    <xf numFmtId="0" fontId="58" fillId="0" borderId="15" xfId="0" applyFont="1" applyFill="1" applyBorder="1" applyAlignment="1">
      <alignment vertical="center"/>
    </xf>
    <xf numFmtId="0" fontId="58" fillId="0" borderId="15" xfId="0" applyFont="1" applyFill="1" applyBorder="1" applyAlignment="1">
      <alignment horizontal="center" vertical="center"/>
    </xf>
    <xf numFmtId="0" fontId="58" fillId="0" borderId="15" xfId="0" applyFont="1" applyBorder="1" applyAlignment="1">
      <alignment horizontal="left" vertical="center"/>
    </xf>
    <xf numFmtId="0" fontId="58" fillId="0" borderId="10" xfId="0" applyFont="1" applyFill="1" applyBorder="1" applyAlignment="1">
      <alignment vertical="center"/>
    </xf>
    <xf numFmtId="0" fontId="58" fillId="0" borderId="10" xfId="0" applyFont="1" applyFill="1" applyBorder="1" applyAlignment="1">
      <alignment horizontal="center" vertical="center"/>
    </xf>
    <xf numFmtId="178" fontId="0" fillId="0" borderId="0" xfId="0" applyNumberFormat="1"/>
    <xf numFmtId="0" fontId="0" fillId="0" borderId="0" xfId="0" applyAlignment="1">
      <alignment vertical="center"/>
    </xf>
    <xf numFmtId="0" fontId="13" fillId="0" borderId="10" xfId="0" applyFont="1" applyFill="1" applyBorder="1" applyAlignment="1">
      <alignment vertical="center" wrapText="1"/>
    </xf>
    <xf numFmtId="0" fontId="13" fillId="0" borderId="13" xfId="0" applyFont="1" applyFill="1" applyBorder="1" applyAlignment="1">
      <alignment vertical="center" wrapText="1"/>
    </xf>
    <xf numFmtId="0" fontId="57" fillId="0" borderId="34" xfId="0" applyFont="1" applyBorder="1" applyAlignment="1">
      <alignment horizontal="left" vertical="center"/>
    </xf>
    <xf numFmtId="0" fontId="56" fillId="4" borderId="35" xfId="0" applyFont="1" applyFill="1" applyBorder="1" applyAlignment="1">
      <alignment vertical="center"/>
    </xf>
    <xf numFmtId="0" fontId="56" fillId="4" borderId="38" xfId="0" applyFont="1" applyFill="1" applyBorder="1" applyAlignment="1">
      <alignment vertical="center"/>
    </xf>
    <xf numFmtId="0" fontId="55" fillId="0" borderId="38" xfId="0" applyFont="1" applyBorder="1" applyAlignment="1">
      <alignment horizontal="left" vertical="center"/>
    </xf>
    <xf numFmtId="0" fontId="56" fillId="0" borderId="38" xfId="0" applyFont="1" applyBorder="1" applyAlignment="1">
      <alignment horizontal="left" vertical="center"/>
    </xf>
    <xf numFmtId="0" fontId="56" fillId="4" borderId="38" xfId="0" applyFont="1" applyFill="1" applyBorder="1" applyAlignment="1">
      <alignment horizontal="left" vertical="center"/>
    </xf>
    <xf numFmtId="0" fontId="56" fillId="0" borderId="40" xfId="0" applyFont="1" applyBorder="1" applyAlignment="1">
      <alignment horizontal="left" vertical="center"/>
    </xf>
    <xf numFmtId="178" fontId="57" fillId="0" borderId="34" xfId="0" applyNumberFormat="1" applyFont="1" applyFill="1" applyBorder="1" applyAlignment="1" applyProtection="1">
      <alignment horizontal="left" vertical="center"/>
    </xf>
    <xf numFmtId="0" fontId="57" fillId="0" borderId="34" xfId="0" applyFont="1" applyFill="1" applyBorder="1" applyAlignment="1">
      <alignment horizontal="left" vertical="center"/>
    </xf>
    <xf numFmtId="0" fontId="56" fillId="4" borderId="44" xfId="0" applyFont="1" applyFill="1" applyBorder="1" applyAlignment="1">
      <alignment vertical="center"/>
    </xf>
    <xf numFmtId="0" fontId="56" fillId="4" borderId="43" xfId="0" applyFont="1" applyFill="1" applyBorder="1" applyAlignment="1">
      <alignment vertical="center"/>
    </xf>
    <xf numFmtId="0" fontId="70" fillId="7" borderId="32" xfId="0" applyFont="1" applyFill="1" applyBorder="1" applyAlignment="1">
      <alignment horizontal="distributed" vertical="center" justifyLastLine="1"/>
    </xf>
    <xf numFmtId="0" fontId="57" fillId="0" borderId="0" xfId="0" applyFont="1" applyAlignment="1">
      <alignment horizontal="left" vertical="center"/>
    </xf>
    <xf numFmtId="0" fontId="67" fillId="7" borderId="32" xfId="0" applyFont="1" applyFill="1" applyBorder="1" applyAlignment="1">
      <alignment horizontal="distributed" vertical="center" justifyLastLine="1"/>
    </xf>
    <xf numFmtId="0" fontId="57" fillId="0" borderId="41" xfId="0" applyNumberFormat="1" applyFont="1" applyBorder="1" applyAlignment="1">
      <alignment horizontal="left" vertical="center"/>
    </xf>
    <xf numFmtId="0" fontId="57" fillId="0" borderId="0" xfId="0" applyFont="1" applyAlignment="1">
      <alignment vertical="center"/>
    </xf>
    <xf numFmtId="0" fontId="67" fillId="7" borderId="30" xfId="0" applyFont="1" applyFill="1" applyBorder="1" applyAlignment="1">
      <alignment horizontal="distributed" vertical="center" justifyLastLine="1"/>
    </xf>
    <xf numFmtId="0" fontId="56" fillId="0" borderId="0" xfId="0" applyFont="1" applyAlignment="1">
      <alignment vertical="center"/>
    </xf>
    <xf numFmtId="0" fontId="56" fillId="0" borderId="44" xfId="0" applyFont="1" applyBorder="1" applyAlignment="1">
      <alignment horizontal="left" vertical="center"/>
    </xf>
    <xf numFmtId="0" fontId="55" fillId="0" borderId="44" xfId="0" applyFont="1" applyBorder="1" applyAlignment="1">
      <alignment horizontal="left" vertical="center"/>
    </xf>
    <xf numFmtId="0" fontId="56" fillId="0" borderId="45" xfId="0" applyFont="1" applyBorder="1" applyAlignment="1">
      <alignment horizontal="left" vertical="center"/>
    </xf>
    <xf numFmtId="0" fontId="56" fillId="4" borderId="44" xfId="0" applyFont="1" applyFill="1" applyBorder="1" applyAlignment="1">
      <alignment vertical="center" wrapText="1"/>
    </xf>
    <xf numFmtId="57" fontId="57" fillId="5" borderId="46" xfId="0" applyNumberFormat="1" applyFont="1" applyFill="1" applyBorder="1" applyAlignment="1" applyProtection="1">
      <alignment horizontal="left" vertical="center"/>
      <protection locked="0"/>
    </xf>
    <xf numFmtId="0" fontId="58" fillId="5" borderId="34" xfId="0" applyFont="1" applyFill="1" applyBorder="1" applyAlignment="1" applyProtection="1">
      <alignment horizontal="left" vertical="center"/>
      <protection locked="0"/>
    </xf>
    <xf numFmtId="0" fontId="57" fillId="5" borderId="34" xfId="0" applyFont="1" applyFill="1" applyBorder="1" applyAlignment="1" applyProtection="1">
      <alignment horizontal="left" vertical="center"/>
      <protection locked="0"/>
    </xf>
    <xf numFmtId="57" fontId="57" fillId="0" borderId="34" xfId="0" applyNumberFormat="1" applyFont="1" applyBorder="1" applyAlignment="1" applyProtection="1">
      <alignment horizontal="left" vertical="center"/>
      <protection locked="0"/>
    </xf>
    <xf numFmtId="0" fontId="57" fillId="0" borderId="34" xfId="0" applyFont="1" applyBorder="1" applyAlignment="1" applyProtection="1">
      <alignment horizontal="left" vertical="center"/>
      <protection locked="0"/>
    </xf>
    <xf numFmtId="0" fontId="57" fillId="4" borderId="34" xfId="0" applyFont="1" applyFill="1" applyBorder="1" applyAlignment="1" applyProtection="1">
      <alignment horizontal="left" vertical="center"/>
      <protection locked="0"/>
    </xf>
    <xf numFmtId="20" fontId="57" fillId="0" borderId="34" xfId="0" applyNumberFormat="1" applyFont="1" applyFill="1" applyBorder="1" applyAlignment="1" applyProtection="1">
      <alignment horizontal="left" vertical="center"/>
      <protection locked="0"/>
    </xf>
    <xf numFmtId="0" fontId="57" fillId="0" borderId="34" xfId="0" applyFont="1" applyFill="1" applyBorder="1" applyAlignment="1" applyProtection="1">
      <alignment horizontal="left" vertical="center"/>
      <protection locked="0"/>
    </xf>
    <xf numFmtId="0" fontId="57" fillId="5" borderId="36" xfId="0" applyFont="1" applyFill="1" applyBorder="1" applyAlignment="1" applyProtection="1">
      <alignment horizontal="left" vertical="center" wrapText="1"/>
      <protection locked="0"/>
    </xf>
    <xf numFmtId="57" fontId="57" fillId="5" borderId="34" xfId="0" applyNumberFormat="1" applyFont="1" applyFill="1" applyBorder="1" applyAlignment="1" applyProtection="1">
      <alignment horizontal="left" vertical="center"/>
      <protection locked="0"/>
    </xf>
    <xf numFmtId="0" fontId="69" fillId="0" borderId="34" xfId="0" applyFont="1" applyBorder="1" applyAlignment="1" applyProtection="1">
      <alignment horizontal="left" vertical="center" wrapText="1"/>
      <protection locked="0"/>
    </xf>
    <xf numFmtId="57" fontId="57" fillId="0" borderId="34" xfId="0" applyNumberFormat="1" applyFont="1" applyBorder="1" applyAlignment="1" applyProtection="1">
      <alignment horizontal="left" vertical="center" wrapText="1"/>
      <protection locked="0"/>
    </xf>
    <xf numFmtId="176" fontId="57" fillId="0" borderId="34" xfId="0" applyNumberFormat="1" applyFont="1" applyBorder="1" applyAlignment="1" applyProtection="1">
      <alignment horizontal="left" vertical="center"/>
      <protection locked="0"/>
    </xf>
    <xf numFmtId="20" fontId="57" fillId="5" borderId="34" xfId="0" applyNumberFormat="1" applyFont="1" applyFill="1" applyBorder="1" applyAlignment="1" applyProtection="1">
      <alignment horizontal="left" vertical="center"/>
      <protection locked="0"/>
    </xf>
    <xf numFmtId="0" fontId="57" fillId="0" borderId="34" xfId="0" applyFont="1" applyBorder="1" applyAlignment="1" applyProtection="1">
      <alignment horizontal="left" vertical="center" wrapText="1"/>
      <protection locked="0"/>
    </xf>
    <xf numFmtId="0" fontId="57" fillId="5" borderId="34" xfId="0" applyFont="1" applyFill="1" applyBorder="1" applyAlignment="1" applyProtection="1">
      <alignment horizontal="left" vertical="center" wrapText="1"/>
      <protection locked="0"/>
    </xf>
    <xf numFmtId="0" fontId="57" fillId="5" borderId="41" xfId="0" applyFont="1" applyFill="1" applyBorder="1" applyAlignment="1" applyProtection="1">
      <alignment horizontal="left" vertical="center"/>
      <protection locked="0"/>
    </xf>
    <xf numFmtId="176" fontId="57" fillId="5" borderId="34" xfId="0" applyNumberFormat="1" applyFont="1" applyFill="1" applyBorder="1" applyAlignment="1" applyProtection="1">
      <alignment horizontal="left" vertical="center"/>
      <protection locked="0"/>
    </xf>
    <xf numFmtId="179" fontId="57" fillId="5" borderId="34" xfId="0" applyNumberFormat="1" applyFont="1" applyFill="1" applyBorder="1" applyAlignment="1" applyProtection="1">
      <alignment horizontal="left" vertical="center"/>
      <protection locked="0"/>
    </xf>
    <xf numFmtId="0" fontId="71" fillId="0" borderId="39" xfId="0" applyFont="1" applyBorder="1" applyAlignment="1">
      <alignment vertical="top" wrapText="1"/>
    </xf>
    <xf numFmtId="0" fontId="58" fillId="7" borderId="27" xfId="0" applyFont="1" applyFill="1" applyBorder="1" applyAlignment="1">
      <alignment horizontal="distributed" vertical="top" justifyLastLine="1"/>
    </xf>
    <xf numFmtId="0" fontId="71" fillId="0" borderId="37" xfId="0" applyFont="1" applyBorder="1" applyAlignment="1">
      <alignment vertical="top"/>
    </xf>
    <xf numFmtId="0" fontId="71" fillId="0" borderId="39" xfId="0" applyFont="1" applyBorder="1" applyAlignment="1">
      <alignment vertical="top"/>
    </xf>
    <xf numFmtId="0" fontId="58" fillId="0" borderId="39" xfId="0" applyFont="1" applyBorder="1" applyAlignment="1">
      <alignment vertical="top" wrapText="1"/>
    </xf>
    <xf numFmtId="0" fontId="71" fillId="4" borderId="39" xfId="0" applyFont="1" applyFill="1" applyBorder="1" applyAlignment="1">
      <alignment vertical="top"/>
    </xf>
    <xf numFmtId="0" fontId="58" fillId="0" borderId="39" xfId="0" applyFont="1" applyBorder="1" applyAlignment="1">
      <alignment vertical="top"/>
    </xf>
    <xf numFmtId="0" fontId="71" fillId="4" borderId="39" xfId="0" applyFont="1" applyFill="1" applyBorder="1" applyAlignment="1">
      <alignment vertical="top" wrapText="1"/>
    </xf>
    <xf numFmtId="0" fontId="71" fillId="0" borderId="42" xfId="0" applyFont="1" applyBorder="1" applyAlignment="1">
      <alignment vertical="top"/>
    </xf>
    <xf numFmtId="0" fontId="71" fillId="0" borderId="0" xfId="0" applyFont="1" applyAlignment="1">
      <alignment vertical="top"/>
    </xf>
    <xf numFmtId="0" fontId="58" fillId="0" borderId="42" xfId="0" applyFont="1" applyBorder="1" applyAlignment="1">
      <alignment vertical="top"/>
    </xf>
    <xf numFmtId="0" fontId="55" fillId="0" borderId="38" xfId="0" applyFont="1" applyBorder="1" applyAlignment="1">
      <alignment horizontal="left" vertical="center" wrapText="1"/>
    </xf>
    <xf numFmtId="20" fontId="57" fillId="5" borderId="36" xfId="0" applyNumberFormat="1" applyFont="1" applyFill="1" applyBorder="1" applyAlignment="1" applyProtection="1">
      <alignment horizontal="left" vertical="center"/>
      <protection locked="0"/>
    </xf>
    <xf numFmtId="0" fontId="66" fillId="6" borderId="0" xfId="0" applyFont="1" applyFill="1" applyAlignment="1">
      <alignment horizontal="left"/>
    </xf>
    <xf numFmtId="0" fontId="71" fillId="0" borderId="47" xfId="0" applyFont="1" applyBorder="1" applyAlignment="1">
      <alignment horizontal="left" vertical="top" wrapText="1"/>
    </xf>
    <xf numFmtId="0" fontId="71" fillId="0" borderId="48" xfId="0" applyFont="1" applyBorder="1" applyAlignment="1">
      <alignment horizontal="left" vertical="top" wrapText="1"/>
    </xf>
    <xf numFmtId="0" fontId="71" fillId="0" borderId="47" xfId="0" applyFont="1" applyBorder="1" applyAlignment="1">
      <alignment vertical="top" wrapText="1"/>
    </xf>
    <xf numFmtId="0" fontId="71" fillId="0" borderId="48" xfId="0" applyFont="1" applyBorder="1" applyAlignment="1">
      <alignment vertical="top" wrapText="1"/>
    </xf>
    <xf numFmtId="0" fontId="66" fillId="6" borderId="0" xfId="0" applyFont="1" applyFill="1" applyAlignment="1">
      <alignment horizontal="left"/>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25" fillId="0" borderId="0" xfId="0" applyFont="1" applyBorder="1" applyAlignment="1">
      <alignment horizontal="left" wrapText="1"/>
    </xf>
    <xf numFmtId="0" fontId="25" fillId="0" borderId="1" xfId="0" applyFont="1" applyBorder="1" applyAlignment="1">
      <alignment horizontal="left" wrapText="1"/>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8" fillId="3" borderId="4" xfId="0" applyFont="1" applyFill="1" applyBorder="1" applyAlignment="1">
      <alignment vertical="center" shrinkToFit="1"/>
    </xf>
    <xf numFmtId="0" fontId="8" fillId="3" borderId="7" xfId="0" applyFont="1" applyFill="1" applyBorder="1" applyAlignment="1">
      <alignment vertical="center" shrinkToFit="1"/>
    </xf>
    <xf numFmtId="0" fontId="8" fillId="3" borderId="0" xfId="0" applyFont="1" applyFill="1" applyBorder="1" applyAlignment="1">
      <alignment vertical="center" shrinkToFit="1"/>
    </xf>
    <xf numFmtId="0" fontId="8" fillId="3" borderId="8" xfId="0" applyFont="1" applyFill="1" applyBorder="1" applyAlignment="1">
      <alignment vertical="center" shrinkToFit="1"/>
    </xf>
    <xf numFmtId="0" fontId="8" fillId="3" borderId="9" xfId="0" applyFont="1" applyFill="1" applyBorder="1" applyAlignment="1">
      <alignment vertical="center" shrinkToFit="1"/>
    </xf>
    <xf numFmtId="0" fontId="8" fillId="3" borderId="10" xfId="0" applyFont="1" applyFill="1" applyBorder="1" applyAlignment="1">
      <alignment vertical="center" shrinkToFit="1"/>
    </xf>
    <xf numFmtId="0" fontId="8" fillId="3" borderId="11" xfId="0" applyFont="1" applyFill="1" applyBorder="1" applyAlignment="1">
      <alignment vertical="center" shrinkToFit="1"/>
    </xf>
    <xf numFmtId="0" fontId="58" fillId="0" borderId="5" xfId="0" applyFont="1" applyFill="1" applyBorder="1" applyAlignment="1">
      <alignment horizontal="left" vertical="center" indent="1" shrinkToFit="1"/>
    </xf>
    <xf numFmtId="0" fontId="58" fillId="0" borderId="0" xfId="0" applyFont="1" applyFill="1" applyBorder="1" applyAlignment="1">
      <alignment horizontal="left" vertical="center" indent="1" shrinkToFit="1"/>
    </xf>
    <xf numFmtId="0" fontId="58" fillId="0" borderId="6" xfId="0" applyFont="1" applyFill="1" applyBorder="1" applyAlignment="1">
      <alignment horizontal="left" vertical="center" indent="1" shrinkToFit="1"/>
    </xf>
    <xf numFmtId="0" fontId="58" fillId="0" borderId="12" xfId="0" applyFont="1" applyFill="1" applyBorder="1" applyAlignment="1">
      <alignment horizontal="left" vertical="center" indent="1" shrinkToFit="1"/>
    </xf>
    <xf numFmtId="0" fontId="58" fillId="0" borderId="10" xfId="0" applyFont="1" applyFill="1" applyBorder="1" applyAlignment="1">
      <alignment horizontal="left" vertical="center" indent="1" shrinkToFit="1"/>
    </xf>
    <xf numFmtId="0" fontId="58" fillId="0" borderId="13" xfId="0" applyFont="1" applyFill="1" applyBorder="1" applyAlignment="1">
      <alignment horizontal="left" vertical="center" indent="1" shrinkToFit="1"/>
    </xf>
    <xf numFmtId="0" fontId="32" fillId="0" borderId="15"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8" fillId="3" borderId="14" xfId="0" applyFont="1" applyFill="1" applyBorder="1" applyAlignment="1">
      <alignment horizontal="left" vertical="center" shrinkToFit="1"/>
    </xf>
    <xf numFmtId="0" fontId="8" fillId="3" borderId="15"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0" xfId="0" applyFont="1" applyFill="1" applyBorder="1" applyAlignment="1">
      <alignment horizontal="left" vertical="center" shrinkToFit="1"/>
    </xf>
    <xf numFmtId="0" fontId="60" fillId="0" borderId="5" xfId="0" applyFont="1" applyFill="1" applyBorder="1" applyAlignment="1">
      <alignment horizontal="left" vertical="center" wrapText="1" indent="1" shrinkToFit="1"/>
    </xf>
    <xf numFmtId="0" fontId="60" fillId="0" borderId="0" xfId="0" applyFont="1" applyFill="1" applyBorder="1" applyAlignment="1">
      <alignment horizontal="left" vertical="center" wrapText="1" indent="1" shrinkToFit="1"/>
    </xf>
    <xf numFmtId="0" fontId="60" fillId="0" borderId="6" xfId="0" applyFont="1" applyFill="1" applyBorder="1" applyAlignment="1">
      <alignment horizontal="left" vertical="center" wrapText="1" indent="1" shrinkToFit="1"/>
    </xf>
    <xf numFmtId="0" fontId="60" fillId="2" borderId="0" xfId="0" applyFont="1" applyFill="1" applyBorder="1" applyAlignment="1">
      <alignment horizontal="left" vertical="center" wrapText="1" indent="1" shrinkToFit="1"/>
    </xf>
    <xf numFmtId="0" fontId="60" fillId="0" borderId="12" xfId="0" applyFont="1" applyFill="1" applyBorder="1" applyAlignment="1">
      <alignment horizontal="left" vertical="center" wrapText="1" indent="1" shrinkToFit="1"/>
    </xf>
    <xf numFmtId="0" fontId="60" fillId="0" borderId="10" xfId="0" applyFont="1" applyFill="1" applyBorder="1" applyAlignment="1">
      <alignment horizontal="left" vertical="center" wrapText="1" indent="1" shrinkToFit="1"/>
    </xf>
    <xf numFmtId="0" fontId="60" fillId="0" borderId="13" xfId="0" applyFont="1" applyFill="1" applyBorder="1" applyAlignment="1">
      <alignment horizontal="left" vertical="center" wrapText="1" indent="1" shrinkToFit="1"/>
    </xf>
    <xf numFmtId="0" fontId="12" fillId="3" borderId="14" xfId="0" applyFont="1" applyFill="1" applyBorder="1" applyAlignment="1">
      <alignment horizontal="left" vertical="center" wrapText="1" shrinkToFit="1"/>
    </xf>
    <xf numFmtId="0" fontId="12" fillId="3" borderId="15" xfId="0" applyFont="1" applyFill="1" applyBorder="1" applyAlignment="1">
      <alignment horizontal="left" vertical="center" wrapText="1" shrinkToFit="1"/>
    </xf>
    <xf numFmtId="0" fontId="12" fillId="3" borderId="7" xfId="0" applyFont="1" applyFill="1" applyBorder="1" applyAlignment="1">
      <alignment horizontal="left" vertical="center" wrapText="1" shrinkToFit="1"/>
    </xf>
    <xf numFmtId="0" fontId="12" fillId="3" borderId="0" xfId="0" applyFont="1" applyFill="1" applyBorder="1" applyAlignment="1">
      <alignment horizontal="left" vertical="center" wrapText="1" shrinkToFit="1"/>
    </xf>
    <xf numFmtId="177" fontId="59" fillId="0" borderId="16" xfId="0" applyNumberFormat="1" applyFont="1" applyFill="1" applyBorder="1" applyAlignment="1">
      <alignment horizontal="left" vertical="center" indent="1" shrinkToFit="1"/>
    </xf>
    <xf numFmtId="177" fontId="59" fillId="0" borderId="15" xfId="0" applyNumberFormat="1" applyFont="1" applyFill="1" applyBorder="1" applyAlignment="1">
      <alignment horizontal="left" vertical="center" indent="1" shrinkToFit="1"/>
    </xf>
    <xf numFmtId="177" fontId="59" fillId="0" borderId="5" xfId="0" applyNumberFormat="1" applyFont="1" applyFill="1" applyBorder="1" applyAlignment="1">
      <alignment horizontal="left" vertical="center" indent="1" shrinkToFit="1"/>
    </xf>
    <xf numFmtId="177" fontId="59" fillId="0" borderId="0" xfId="0" applyNumberFormat="1" applyFont="1" applyFill="1" applyBorder="1" applyAlignment="1">
      <alignment horizontal="left" vertical="center" indent="1" shrinkToFit="1"/>
    </xf>
    <xf numFmtId="177" fontId="59" fillId="0" borderId="12" xfId="0" applyNumberFormat="1" applyFont="1" applyFill="1" applyBorder="1" applyAlignment="1">
      <alignment horizontal="left" vertical="center" indent="1" shrinkToFit="1"/>
    </xf>
    <xf numFmtId="177" fontId="59" fillId="0" borderId="10" xfId="0" applyNumberFormat="1" applyFont="1" applyFill="1" applyBorder="1" applyAlignment="1">
      <alignment horizontal="left" vertical="center" indent="1" shrinkToFit="1"/>
    </xf>
    <xf numFmtId="0" fontId="8" fillId="3" borderId="17"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8" fillId="3" borderId="9" xfId="0" applyFont="1" applyFill="1" applyBorder="1" applyAlignment="1">
      <alignment horizontal="left" vertical="center" shrinkToFit="1"/>
    </xf>
    <xf numFmtId="0" fontId="8" fillId="3" borderId="10" xfId="0" applyFont="1" applyFill="1" applyBorder="1" applyAlignment="1">
      <alignment horizontal="left" vertical="center" shrinkToFit="1"/>
    </xf>
    <xf numFmtId="0" fontId="8" fillId="3" borderId="11" xfId="0" applyFont="1" applyFill="1" applyBorder="1" applyAlignment="1">
      <alignment horizontal="left" vertical="center" shrinkToFit="1"/>
    </xf>
    <xf numFmtId="0" fontId="32" fillId="0" borderId="16" xfId="0" applyFont="1" applyFill="1" applyBorder="1" applyAlignment="1">
      <alignment horizontal="center" vertical="center"/>
    </xf>
    <xf numFmtId="0" fontId="32" fillId="0" borderId="5" xfId="0" applyFont="1" applyFill="1" applyBorder="1" applyAlignment="1">
      <alignment horizontal="center" vertical="center"/>
    </xf>
    <xf numFmtId="0" fontId="60" fillId="0" borderId="15"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32" fillId="0" borderId="12" xfId="0" applyFont="1" applyFill="1" applyBorder="1" applyAlignment="1">
      <alignment horizontal="center" vertical="center"/>
    </xf>
    <xf numFmtId="0" fontId="60" fillId="0" borderId="0" xfId="0" applyFont="1" applyFill="1" applyBorder="1" applyAlignment="1">
      <alignment horizontal="left" vertical="center"/>
    </xf>
    <xf numFmtId="0" fontId="60" fillId="0" borderId="10" xfId="0" applyFont="1" applyFill="1" applyBorder="1" applyAlignment="1">
      <alignment horizontal="left" vertical="center"/>
    </xf>
    <xf numFmtId="0" fontId="8"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0" fillId="0" borderId="16" xfId="0" applyFont="1" applyFill="1" applyBorder="1" applyAlignment="1">
      <alignment horizontal="left" vertical="distributed" wrapText="1" indent="1"/>
    </xf>
    <xf numFmtId="0" fontId="60" fillId="0" borderId="15" xfId="0" applyFont="1" applyFill="1" applyBorder="1" applyAlignment="1">
      <alignment horizontal="left" vertical="distributed" wrapText="1" indent="1"/>
    </xf>
    <xf numFmtId="0" fontId="60" fillId="0" borderId="18" xfId="0" applyFont="1" applyFill="1" applyBorder="1" applyAlignment="1">
      <alignment horizontal="left" vertical="distributed" wrapText="1" indent="1"/>
    </xf>
    <xf numFmtId="0" fontId="60" fillId="0" borderId="5" xfId="0" applyFont="1" applyFill="1" applyBorder="1" applyAlignment="1">
      <alignment horizontal="left" vertical="distributed" wrapText="1" indent="1"/>
    </xf>
    <xf numFmtId="0" fontId="60" fillId="0" borderId="0" xfId="0" applyFont="1" applyFill="1" applyBorder="1" applyAlignment="1">
      <alignment horizontal="left" vertical="distributed" wrapText="1" indent="1"/>
    </xf>
    <xf numFmtId="0" fontId="60" fillId="0" borderId="6" xfId="0" applyFont="1" applyFill="1" applyBorder="1" applyAlignment="1">
      <alignment horizontal="left" vertical="distributed" wrapText="1" indent="1"/>
    </xf>
    <xf numFmtId="0" fontId="60" fillId="0" borderId="12" xfId="0" applyFont="1" applyFill="1" applyBorder="1" applyAlignment="1">
      <alignment horizontal="left" vertical="distributed" wrapText="1" indent="1"/>
    </xf>
    <xf numFmtId="0" fontId="60" fillId="0" borderId="10" xfId="0" applyFont="1" applyFill="1" applyBorder="1" applyAlignment="1">
      <alignment horizontal="left" vertical="distributed" wrapText="1" indent="1"/>
    </xf>
    <xf numFmtId="0" fontId="60" fillId="0" borderId="13" xfId="0" applyFont="1" applyFill="1" applyBorder="1" applyAlignment="1">
      <alignment horizontal="left" vertical="distributed" wrapText="1" indent="1"/>
    </xf>
    <xf numFmtId="0" fontId="34" fillId="0" borderId="26" xfId="0" applyFont="1" applyBorder="1" applyAlignment="1">
      <alignment horizontal="left" vertical="center" shrinkToFit="1"/>
    </xf>
    <xf numFmtId="0" fontId="34" fillId="0" borderId="15" xfId="0" applyFont="1" applyBorder="1" applyAlignment="1">
      <alignment horizontal="left" vertical="center" shrinkToFit="1"/>
    </xf>
    <xf numFmtId="0" fontId="34" fillId="0" borderId="18" xfId="0" applyFont="1" applyBorder="1" applyAlignment="1">
      <alignment horizontal="left" vertical="center" shrinkToFit="1"/>
    </xf>
    <xf numFmtId="0" fontId="34" fillId="0" borderId="27"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27" xfId="0" applyFont="1" applyFill="1" applyBorder="1" applyAlignment="1">
      <alignment horizontal="left" vertical="distributed" shrinkToFit="1"/>
    </xf>
    <xf numFmtId="0" fontId="34" fillId="0" borderId="0" xfId="0" applyFont="1" applyFill="1" applyBorder="1" applyAlignment="1">
      <alignment horizontal="left" vertical="distributed" shrinkToFit="1"/>
    </xf>
    <xf numFmtId="0" fontId="34" fillId="0" borderId="0" xfId="0" applyFont="1" applyFill="1" applyBorder="1" applyAlignment="1">
      <alignment horizontal="center" vertical="distributed" shrinkToFit="1"/>
    </xf>
    <xf numFmtId="0" fontId="34" fillId="0" borderId="10" xfId="0" applyFont="1" applyFill="1" applyBorder="1" applyAlignment="1">
      <alignment horizontal="center" vertical="distributed" shrinkToFit="1"/>
    </xf>
    <xf numFmtId="0" fontId="34" fillId="0" borderId="10" xfId="0" applyFont="1" applyFill="1" applyBorder="1" applyAlignment="1">
      <alignment horizontal="left" vertical="distributed" shrinkToFit="1"/>
    </xf>
    <xf numFmtId="0" fontId="32" fillId="0" borderId="15" xfId="0" applyFont="1" applyFill="1" applyBorder="1" applyAlignment="1">
      <alignment horizontal="left" vertical="distributed" wrapText="1"/>
    </xf>
    <xf numFmtId="0" fontId="32" fillId="0" borderId="0" xfId="0" applyFont="1" applyFill="1" applyBorder="1" applyAlignment="1">
      <alignment horizontal="left" vertical="distributed" wrapText="1"/>
    </xf>
    <xf numFmtId="0" fontId="34" fillId="0" borderId="16" xfId="0" applyFont="1" applyFill="1" applyBorder="1" applyAlignment="1">
      <alignment horizontal="right" vertical="distributed" wrapText="1"/>
    </xf>
    <xf numFmtId="0" fontId="34" fillId="0" borderId="15" xfId="0" applyFont="1" applyFill="1" applyBorder="1" applyAlignment="1">
      <alignment horizontal="right" vertical="distributed" wrapText="1"/>
    </xf>
    <xf numFmtId="0" fontId="34" fillId="0" borderId="5" xfId="0" applyFont="1" applyFill="1" applyBorder="1" applyAlignment="1">
      <alignment horizontal="right" vertical="distributed" wrapText="1"/>
    </xf>
    <xf numFmtId="0" fontId="34" fillId="0" borderId="0" xfId="0" applyFont="1" applyFill="1" applyBorder="1" applyAlignment="1">
      <alignment horizontal="right" vertical="distributed" wrapText="1"/>
    </xf>
    <xf numFmtId="0" fontId="34" fillId="0" borderId="12" xfId="0" applyFont="1" applyFill="1" applyBorder="1" applyAlignment="1">
      <alignment horizontal="right" vertical="distributed" wrapText="1"/>
    </xf>
    <xf numFmtId="0" fontId="34" fillId="0" borderId="10" xfId="0" applyFont="1" applyFill="1" applyBorder="1" applyAlignment="1">
      <alignment horizontal="right" vertical="distributed" wrapText="1"/>
    </xf>
    <xf numFmtId="0" fontId="32" fillId="0" borderId="10" xfId="0" applyFont="1" applyFill="1" applyBorder="1" applyAlignment="1">
      <alignment horizontal="left" vertical="distributed" wrapText="1"/>
    </xf>
    <xf numFmtId="0" fontId="32" fillId="0" borderId="29" xfId="0" applyFont="1" applyFill="1" applyBorder="1" applyAlignment="1">
      <alignment horizontal="left" vertical="distributed" wrapText="1"/>
    </xf>
    <xf numFmtId="0" fontId="32" fillId="0" borderId="30" xfId="0" applyFont="1" applyFill="1" applyBorder="1" applyAlignment="1">
      <alignment horizontal="left" vertical="distributed" wrapText="1"/>
    </xf>
    <xf numFmtId="0" fontId="63" fillId="0" borderId="0" xfId="0" applyFont="1" applyFill="1" applyBorder="1" applyAlignment="1">
      <alignment horizontal="left" vertical="center" shrinkToFit="1"/>
    </xf>
    <xf numFmtId="0" fontId="32" fillId="0" borderId="0" xfId="0" applyFont="1" applyFill="1" applyBorder="1" applyAlignment="1">
      <alignment horizontal="center" vertical="distributed" wrapText="1"/>
    </xf>
    <xf numFmtId="0" fontId="10" fillId="3" borderId="14" xfId="0" applyFont="1" applyFill="1" applyBorder="1" applyAlignment="1">
      <alignment horizontal="left" vertical="center" wrapText="1"/>
    </xf>
    <xf numFmtId="0" fontId="32" fillId="3" borderId="16"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17" xfId="0" applyFont="1" applyFill="1" applyBorder="1" applyAlignment="1">
      <alignment horizontal="left" vertical="center"/>
    </xf>
    <xf numFmtId="0" fontId="32" fillId="3" borderId="5"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xf>
    <xf numFmtId="0" fontId="11" fillId="3" borderId="7" xfId="0" applyFont="1" applyFill="1" applyBorder="1" applyAlignment="1">
      <alignment horizontal="left" vertical="center" wrapText="1"/>
    </xf>
    <xf numFmtId="0" fontId="32" fillId="3" borderId="12"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11" xfId="0" applyFont="1" applyFill="1" applyBorder="1" applyAlignment="1">
      <alignment horizontal="left" vertical="center"/>
    </xf>
    <xf numFmtId="0" fontId="32" fillId="0" borderId="16" xfId="0" applyFont="1" applyFill="1" applyBorder="1" applyAlignment="1">
      <alignment horizontal="center" vertical="distributed" wrapText="1"/>
    </xf>
    <xf numFmtId="0" fontId="32" fillId="0" borderId="15" xfId="0" applyFont="1" applyFill="1" applyBorder="1" applyAlignment="1">
      <alignment horizontal="center" vertical="distributed" wrapText="1"/>
    </xf>
    <xf numFmtId="0" fontId="32" fillId="0" borderId="5" xfId="0" applyFont="1" applyFill="1" applyBorder="1" applyAlignment="1">
      <alignment horizontal="center" vertical="distributed" wrapText="1"/>
    </xf>
    <xf numFmtId="0" fontId="32" fillId="0" borderId="12" xfId="0" applyFont="1" applyFill="1" applyBorder="1" applyAlignment="1">
      <alignment horizontal="center" vertical="distributed" wrapText="1"/>
    </xf>
    <xf numFmtId="0" fontId="32" fillId="0" borderId="10" xfId="0" applyFont="1" applyFill="1" applyBorder="1" applyAlignment="1">
      <alignment horizontal="center" vertical="distributed" wrapText="1"/>
    </xf>
    <xf numFmtId="0" fontId="33" fillId="0" borderId="15" xfId="0" applyFont="1" applyBorder="1" applyAlignment="1">
      <alignment horizontal="center" vertical="center"/>
    </xf>
    <xf numFmtId="0" fontId="32" fillId="0" borderId="15" xfId="0" applyFont="1" applyFill="1" applyBorder="1" applyAlignment="1">
      <alignment horizontal="left" vertical="center"/>
    </xf>
    <xf numFmtId="0" fontId="32" fillId="0" borderId="18"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10" xfId="0" applyFont="1" applyFill="1" applyBorder="1" applyAlignment="1">
      <alignment horizontal="left" vertical="center"/>
    </xf>
    <xf numFmtId="0" fontId="32" fillId="0" borderId="13" xfId="0" applyFont="1" applyFill="1" applyBorder="1" applyAlignment="1">
      <alignment horizontal="left" vertical="center"/>
    </xf>
    <xf numFmtId="0" fontId="51" fillId="0" borderId="15" xfId="0" applyFont="1" applyFill="1" applyBorder="1" applyAlignment="1">
      <alignment horizontal="left" vertical="distributed" wrapText="1"/>
    </xf>
    <xf numFmtId="0" fontId="51" fillId="0" borderId="0" xfId="0" applyFont="1" applyFill="1" applyBorder="1" applyAlignment="1">
      <alignment horizontal="left" vertical="distributed" wrapText="1"/>
    </xf>
    <xf numFmtId="0" fontId="51" fillId="0" borderId="10" xfId="0" applyFont="1" applyFill="1" applyBorder="1" applyAlignment="1">
      <alignment horizontal="left" vertical="distributed" wrapText="1"/>
    </xf>
    <xf numFmtId="0" fontId="60" fillId="0" borderId="0" xfId="0" applyFont="1" applyFill="1" applyBorder="1" applyAlignment="1">
      <alignment horizontal="center" vertical="distributed" wrapText="1"/>
    </xf>
    <xf numFmtId="0" fontId="60" fillId="0" borderId="19" xfId="0" applyFont="1" applyFill="1" applyBorder="1" applyAlignment="1">
      <alignment horizontal="center" vertical="distributed" wrapText="1"/>
    </xf>
    <xf numFmtId="0" fontId="32" fillId="3" borderId="16" xfId="0" applyFont="1" applyFill="1" applyBorder="1" applyAlignment="1">
      <alignment vertical="center" wrapText="1"/>
    </xf>
    <xf numFmtId="0" fontId="32" fillId="3" borderId="15" xfId="0" applyFont="1" applyFill="1" applyBorder="1" applyAlignment="1">
      <alignment vertical="center"/>
    </xf>
    <xf numFmtId="0" fontId="32" fillId="3" borderId="17" xfId="0" applyFont="1" applyFill="1" applyBorder="1" applyAlignment="1">
      <alignment vertical="center"/>
    </xf>
    <xf numFmtId="0" fontId="32" fillId="3" borderId="5" xfId="0" applyFont="1" applyFill="1" applyBorder="1" applyAlignment="1">
      <alignment vertical="center"/>
    </xf>
    <xf numFmtId="0" fontId="32" fillId="3" borderId="0" xfId="0" applyFont="1" applyFill="1" applyBorder="1" applyAlignment="1">
      <alignment vertical="center"/>
    </xf>
    <xf numFmtId="0" fontId="32" fillId="3" borderId="8" xfId="0" applyFont="1" applyFill="1" applyBorder="1" applyAlignment="1">
      <alignment vertical="center"/>
    </xf>
    <xf numFmtId="0" fontId="32" fillId="3" borderId="12" xfId="0" applyFont="1" applyFill="1" applyBorder="1" applyAlignment="1">
      <alignment vertical="center"/>
    </xf>
    <xf numFmtId="0" fontId="32" fillId="3" borderId="10" xfId="0" applyFont="1" applyFill="1" applyBorder="1" applyAlignment="1">
      <alignment vertical="center"/>
    </xf>
    <xf numFmtId="0" fontId="32" fillId="3" borderId="11" xfId="0" applyFont="1" applyFill="1" applyBorder="1" applyAlignment="1">
      <alignment vertical="center"/>
    </xf>
    <xf numFmtId="0" fontId="49" fillId="0" borderId="16" xfId="0" applyFont="1" applyFill="1" applyBorder="1" applyAlignment="1">
      <alignment horizontal="center" vertical="distributed" wrapText="1"/>
    </xf>
    <xf numFmtId="0" fontId="49" fillId="0" borderId="15" xfId="0" applyFont="1" applyFill="1" applyBorder="1" applyAlignment="1">
      <alignment horizontal="center" vertical="distributed" wrapText="1"/>
    </xf>
    <xf numFmtId="0" fontId="49" fillId="0" borderId="5" xfId="0" applyFont="1" applyFill="1" applyBorder="1" applyAlignment="1">
      <alignment horizontal="center" vertical="distributed" wrapText="1"/>
    </xf>
    <xf numFmtId="0" fontId="49" fillId="0" borderId="0" xfId="0" applyFont="1" applyFill="1" applyBorder="1" applyAlignment="1">
      <alignment horizontal="center" vertical="distributed" wrapText="1"/>
    </xf>
    <xf numFmtId="0" fontId="49" fillId="0" borderId="12" xfId="0" applyFont="1" applyFill="1" applyBorder="1" applyAlignment="1">
      <alignment horizontal="center" vertical="distributed" wrapText="1"/>
    </xf>
    <xf numFmtId="0" fontId="49" fillId="0" borderId="10" xfId="0" applyFont="1" applyFill="1" applyBorder="1" applyAlignment="1">
      <alignment horizontal="center" vertical="distributed" wrapText="1"/>
    </xf>
    <xf numFmtId="179" fontId="60" fillId="0" borderId="0" xfId="0" applyNumberFormat="1" applyFont="1" applyFill="1" applyBorder="1" applyAlignment="1">
      <alignment horizontal="center" vertical="distributed" wrapText="1"/>
    </xf>
    <xf numFmtId="179" fontId="60" fillId="0" borderId="19" xfId="0" applyNumberFormat="1" applyFont="1" applyFill="1" applyBorder="1" applyAlignment="1">
      <alignment horizontal="center" vertical="distributed" wrapText="1"/>
    </xf>
    <xf numFmtId="2" fontId="59" fillId="0" borderId="0" xfId="0" applyNumberFormat="1" applyFont="1" applyFill="1" applyBorder="1" applyAlignment="1">
      <alignment horizontal="center" vertical="distributed" wrapText="1"/>
    </xf>
    <xf numFmtId="2" fontId="59" fillId="0" borderId="19" xfId="0" applyNumberFormat="1" applyFont="1" applyFill="1" applyBorder="1" applyAlignment="1">
      <alignment horizontal="center" vertical="distributed" wrapText="1"/>
    </xf>
    <xf numFmtId="180" fontId="58" fillId="0" borderId="0" xfId="0" applyNumberFormat="1" applyFont="1" applyFill="1" applyBorder="1" applyAlignment="1">
      <alignment horizontal="center" vertical="center"/>
    </xf>
    <xf numFmtId="180" fontId="58" fillId="0" borderId="1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0" xfId="0" applyFont="1" applyFill="1" applyBorder="1" applyAlignment="1">
      <alignment horizontal="center" vertical="center"/>
    </xf>
    <xf numFmtId="0" fontId="8" fillId="3" borderId="14" xfId="0" applyFont="1" applyFill="1" applyBorder="1" applyAlignment="1">
      <alignment horizontal="left" vertical="center" wrapText="1" shrinkToFit="1"/>
    </xf>
    <xf numFmtId="0" fontId="34" fillId="0" borderId="0" xfId="0" applyFont="1" applyFill="1" applyBorder="1" applyAlignment="1">
      <alignment horizontal="right" vertical="center" shrinkToFit="1"/>
    </xf>
    <xf numFmtId="0" fontId="34" fillId="0" borderId="10" xfId="0" applyFont="1" applyFill="1" applyBorder="1" applyAlignment="1">
      <alignment horizontal="right" vertical="center" shrinkToFit="1"/>
    </xf>
    <xf numFmtId="0" fontId="34" fillId="0" borderId="0" xfId="0" applyFont="1" applyFill="1" applyBorder="1" applyAlignment="1">
      <alignment horizontal="left" vertical="center" shrinkToFit="1"/>
    </xf>
    <xf numFmtId="0" fontId="34" fillId="0" borderId="6" xfId="0" applyFont="1" applyFill="1" applyBorder="1" applyAlignment="1">
      <alignment horizontal="left" vertical="center" shrinkToFit="1"/>
    </xf>
    <xf numFmtId="0" fontId="34" fillId="0" borderId="10" xfId="0" applyFont="1" applyFill="1" applyBorder="1" applyAlignment="1">
      <alignment horizontal="left" vertical="center" shrinkToFit="1"/>
    </xf>
    <xf numFmtId="0" fontId="34" fillId="0" borderId="13" xfId="0" applyFont="1" applyFill="1" applyBorder="1" applyAlignment="1">
      <alignment horizontal="left" vertical="center" shrinkToFit="1"/>
    </xf>
    <xf numFmtId="0" fontId="61" fillId="0" borderId="16" xfId="0" applyFont="1" applyFill="1" applyBorder="1" applyAlignment="1">
      <alignment horizontal="center" vertical="center"/>
    </xf>
    <xf numFmtId="0" fontId="61" fillId="0" borderId="15" xfId="0" applyFont="1" applyFill="1" applyBorder="1" applyAlignment="1">
      <alignment horizontal="center" vertical="center"/>
    </xf>
    <xf numFmtId="0" fontId="61" fillId="0" borderId="5"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12"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15" xfId="0" applyFont="1" applyFill="1" applyBorder="1" applyAlignment="1">
      <alignment horizontal="left" vertical="center"/>
    </xf>
    <xf numFmtId="0" fontId="61" fillId="0" borderId="0" xfId="0" applyFont="1" applyFill="1" applyBorder="1" applyAlignment="1">
      <alignment horizontal="left" vertical="center"/>
    </xf>
    <xf numFmtId="0" fontId="61" fillId="0" borderId="10" xfId="0" applyFont="1" applyFill="1" applyBorder="1" applyAlignment="1">
      <alignment horizontal="left" vertical="center"/>
    </xf>
    <xf numFmtId="177" fontId="59" fillId="0" borderId="15" xfId="0" applyNumberFormat="1" applyFont="1" applyFill="1" applyBorder="1" applyAlignment="1">
      <alignment horizontal="center" vertical="center"/>
    </xf>
    <xf numFmtId="177" fontId="59" fillId="0" borderId="0" xfId="0" applyNumberFormat="1" applyFont="1" applyFill="1" applyBorder="1" applyAlignment="1">
      <alignment horizontal="center" vertical="center"/>
    </xf>
    <xf numFmtId="0" fontId="9" fillId="0" borderId="0" xfId="0" applyFont="1" applyFill="1" applyBorder="1" applyAlignment="1">
      <alignment horizontal="distributed"/>
    </xf>
    <xf numFmtId="0" fontId="65" fillId="0" borderId="0" xfId="0" applyFont="1" applyFill="1" applyBorder="1" applyAlignment="1">
      <alignment horizontal="left" shrinkToFit="1"/>
    </xf>
    <xf numFmtId="0" fontId="65" fillId="0" borderId="19" xfId="0" applyFont="1" applyFill="1" applyBorder="1" applyAlignment="1">
      <alignment horizontal="left" shrinkToFit="1"/>
    </xf>
    <xf numFmtId="0" fontId="15" fillId="0" borderId="7" xfId="0" applyFont="1" applyFill="1" applyBorder="1" applyAlignment="1">
      <alignment horizontal="center" textRotation="255"/>
    </xf>
    <xf numFmtId="0" fontId="15" fillId="0" borderId="0" xfId="0" applyFont="1" applyFill="1" applyBorder="1" applyAlignment="1">
      <alignment horizontal="center" textRotation="255"/>
    </xf>
    <xf numFmtId="0" fontId="15" fillId="0" borderId="6" xfId="0" applyFont="1" applyFill="1" applyBorder="1" applyAlignment="1">
      <alignment horizontal="center" textRotation="255"/>
    </xf>
    <xf numFmtId="0" fontId="64" fillId="0" borderId="16" xfId="0" applyFont="1" applyFill="1" applyBorder="1" applyAlignment="1">
      <alignment horizontal="left" vertical="center" wrapText="1" shrinkToFit="1"/>
    </xf>
    <xf numFmtId="0" fontId="64" fillId="0" borderId="15" xfId="0" applyFont="1" applyFill="1" applyBorder="1" applyAlignment="1">
      <alignment horizontal="left" vertical="center" wrapText="1" shrinkToFit="1"/>
    </xf>
    <xf numFmtId="0" fontId="64" fillId="0" borderId="18" xfId="0" applyFont="1" applyFill="1" applyBorder="1" applyAlignment="1">
      <alignment horizontal="left" vertical="center" wrapText="1" shrinkToFit="1"/>
    </xf>
    <xf numFmtId="0" fontId="64" fillId="0" borderId="5" xfId="0" applyFont="1" applyFill="1" applyBorder="1" applyAlignment="1">
      <alignment horizontal="left" vertical="center" wrapText="1" shrinkToFit="1"/>
    </xf>
    <xf numFmtId="0" fontId="64" fillId="0" borderId="0" xfId="0" applyFont="1" applyFill="1" applyBorder="1" applyAlignment="1">
      <alignment horizontal="left" vertical="center" wrapText="1" shrinkToFit="1"/>
    </xf>
    <xf numFmtId="0" fontId="64" fillId="0" borderId="6" xfId="0" applyFont="1" applyFill="1" applyBorder="1" applyAlignment="1">
      <alignment horizontal="left" vertical="center" wrapText="1" shrinkToFit="1"/>
    </xf>
    <xf numFmtId="0" fontId="64" fillId="0" borderId="12" xfId="0" applyFont="1" applyFill="1" applyBorder="1" applyAlignment="1">
      <alignment horizontal="left" vertical="center" wrapText="1" shrinkToFit="1"/>
    </xf>
    <xf numFmtId="0" fontId="64" fillId="0" borderId="10" xfId="0" applyFont="1" applyFill="1" applyBorder="1" applyAlignment="1">
      <alignment horizontal="left" vertical="center" wrapText="1" shrinkToFit="1"/>
    </xf>
    <xf numFmtId="0" fontId="64" fillId="0" borderId="13" xfId="0" applyFont="1" applyFill="1" applyBorder="1" applyAlignment="1">
      <alignment horizontal="left" vertical="center" wrapText="1" shrinkToFit="1"/>
    </xf>
    <xf numFmtId="0" fontId="9" fillId="0" borderId="7" xfId="0" applyFont="1" applyFill="1" applyBorder="1" applyAlignment="1">
      <alignment horizontal="left"/>
    </xf>
    <xf numFmtId="0" fontId="9" fillId="0" borderId="0" xfId="0" applyFont="1" applyFill="1" applyBorder="1" applyAlignment="1">
      <alignment horizontal="left"/>
    </xf>
    <xf numFmtId="0" fontId="52" fillId="0" borderId="0" xfId="0" applyFont="1" applyFill="1" applyBorder="1" applyAlignment="1">
      <alignment horizontal="right"/>
    </xf>
    <xf numFmtId="0" fontId="52" fillId="0" borderId="19" xfId="0" applyFont="1" applyFill="1" applyBorder="1" applyAlignment="1">
      <alignment horizontal="right"/>
    </xf>
    <xf numFmtId="0" fontId="52" fillId="0" borderId="0" xfId="0" applyFont="1" applyFill="1" applyBorder="1" applyAlignment="1">
      <alignment horizontal="left"/>
    </xf>
    <xf numFmtId="0" fontId="52" fillId="0" borderId="19" xfId="0" applyFont="1" applyFill="1" applyBorder="1" applyAlignment="1">
      <alignment horizontal="left"/>
    </xf>
    <xf numFmtId="0" fontId="9" fillId="0" borderId="0" xfId="0" applyFont="1" applyFill="1" applyBorder="1" applyAlignment="1">
      <alignment horizontal="right"/>
    </xf>
    <xf numFmtId="0" fontId="13" fillId="0" borderId="0" xfId="0" applyFont="1" applyFill="1" applyBorder="1" applyAlignment="1">
      <alignment horizontal="left"/>
    </xf>
    <xf numFmtId="0" fontId="13" fillId="0" borderId="19" xfId="0" applyFont="1" applyFill="1" applyBorder="1" applyAlignment="1">
      <alignment horizontal="left"/>
    </xf>
    <xf numFmtId="0" fontId="65" fillId="0" borderId="0" xfId="0" applyFont="1" applyFill="1" applyBorder="1" applyAlignment="1">
      <alignment horizontal="left"/>
    </xf>
    <xf numFmtId="0" fontId="65" fillId="0" borderId="19" xfId="0" applyFont="1" applyFill="1" applyBorder="1" applyAlignment="1">
      <alignment horizontal="left"/>
    </xf>
    <xf numFmtId="0" fontId="19" fillId="0" borderId="0" xfId="0" applyFont="1" applyFill="1" applyBorder="1" applyAlignment="1">
      <alignment horizontal="left" vertical="center" wrapText="1"/>
    </xf>
    <xf numFmtId="0" fontId="21" fillId="0" borderId="0" xfId="0" applyFont="1" applyFill="1" applyBorder="1" applyAlignment="1">
      <alignment horizontal="left" wrapText="1"/>
    </xf>
    <xf numFmtId="0" fontId="37" fillId="0" borderId="0" xfId="0" applyFont="1" applyFill="1" applyBorder="1" applyAlignment="1">
      <alignment horizontal="left" wrapText="1"/>
    </xf>
    <xf numFmtId="0" fontId="5" fillId="0" borderId="0" xfId="0" applyFont="1" applyFill="1" applyBorder="1" applyAlignment="1">
      <alignment horizontal="center" shrinkToFit="1"/>
    </xf>
    <xf numFmtId="0" fontId="5" fillId="0" borderId="10" xfId="0" applyFont="1" applyFill="1" applyBorder="1" applyAlignment="1">
      <alignment horizontal="center" shrinkToFit="1"/>
    </xf>
    <xf numFmtId="0" fontId="25"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18" fillId="0" borderId="15" xfId="0" applyFont="1" applyFill="1" applyBorder="1" applyAlignment="1">
      <alignment horizontal="left" vertical="center" wrapText="1" shrinkToFit="1"/>
    </xf>
    <xf numFmtId="0" fontId="18" fillId="0" borderId="17"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8" xfId="0" applyFont="1" applyFill="1" applyBorder="1" applyAlignment="1">
      <alignment horizontal="left" vertical="center" wrapText="1" shrinkToFi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0" fontId="47" fillId="0" borderId="12" xfId="0" applyFont="1" applyFill="1" applyBorder="1" applyAlignment="1">
      <alignment horizontal="center" vertical="center" shrinkToFit="1"/>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2" fillId="0" borderId="16"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18" xfId="0" applyFont="1" applyFill="1" applyBorder="1" applyAlignment="1">
      <alignment horizontal="left" vertical="center" shrinkToFit="1"/>
    </xf>
    <xf numFmtId="0" fontId="22" fillId="0" borderId="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6" xfId="0" applyFont="1" applyFill="1" applyBorder="1" applyAlignment="1">
      <alignment horizontal="left" vertical="center" shrinkToFit="1"/>
    </xf>
    <xf numFmtId="0" fontId="9" fillId="0" borderId="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1" fillId="0" borderId="15"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3" fillId="0" borderId="15" xfId="0" applyFont="1" applyFill="1" applyBorder="1" applyAlignment="1">
      <alignment horizontal="center" shrinkToFit="1"/>
    </xf>
    <xf numFmtId="0" fontId="23" fillId="0" borderId="0" xfId="0" applyFont="1" applyFill="1" applyBorder="1" applyAlignment="1">
      <alignment horizontal="center" shrinkToFit="1"/>
    </xf>
    <xf numFmtId="0" fontId="9" fillId="0" borderId="6" xfId="0" applyFont="1" applyFill="1" applyBorder="1" applyAlignment="1">
      <alignment horizontal="left"/>
    </xf>
    <xf numFmtId="0" fontId="18" fillId="0" borderId="0"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59" fillId="0" borderId="15"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10" xfId="0" applyFont="1" applyFill="1" applyBorder="1" applyAlignment="1">
      <alignment horizontal="center" vertical="center"/>
    </xf>
    <xf numFmtId="0" fontId="34" fillId="0" borderId="28" xfId="0" applyFont="1" applyFill="1" applyBorder="1" applyAlignment="1">
      <alignment horizontal="left" vertical="distributed" shrinkToFit="1"/>
    </xf>
    <xf numFmtId="0" fontId="62" fillId="0" borderId="0" xfId="0" applyFont="1" applyFill="1" applyBorder="1" applyAlignment="1">
      <alignment horizontal="center" vertical="distributed" shrinkToFit="1"/>
    </xf>
    <xf numFmtId="176" fontId="63" fillId="0" borderId="0" xfId="0" applyNumberFormat="1" applyFont="1" applyFill="1" applyBorder="1" applyAlignment="1">
      <alignment horizontal="center" vertical="distributed" shrinkToFit="1"/>
    </xf>
    <xf numFmtId="176" fontId="63" fillId="0" borderId="6" xfId="0" applyNumberFormat="1" applyFont="1" applyFill="1" applyBorder="1" applyAlignment="1">
      <alignment horizontal="center" vertical="distributed"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63" fillId="0" borderId="15" xfId="0" applyFont="1" applyFill="1" applyBorder="1" applyAlignment="1">
      <alignment horizontal="left" vertical="center"/>
    </xf>
    <xf numFmtId="0" fontId="63" fillId="0" borderId="0" xfId="0" applyFont="1" applyFill="1" applyBorder="1" applyAlignment="1">
      <alignment horizontal="left" vertical="center"/>
    </xf>
    <xf numFmtId="0" fontId="63" fillId="0" borderId="10" xfId="0" applyFont="1" applyFill="1" applyBorder="1" applyAlignment="1">
      <alignment horizontal="left" vertical="center"/>
    </xf>
    <xf numFmtId="0" fontId="22" fillId="0" borderId="0" xfId="0" applyFont="1" applyBorder="1" applyAlignment="1">
      <alignment horizontal="left" wrapText="1"/>
    </xf>
    <xf numFmtId="0" fontId="22" fillId="0" borderId="1" xfId="0" applyFont="1" applyBorder="1" applyAlignment="1">
      <alignment horizontal="left" wrapText="1"/>
    </xf>
    <xf numFmtId="0" fontId="48" fillId="0" borderId="15" xfId="0" applyFont="1" applyFill="1" applyBorder="1" applyAlignment="1">
      <alignment horizontal="left" vertical="center" shrinkToFit="1"/>
    </xf>
    <xf numFmtId="0" fontId="48" fillId="0" borderId="18"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48" fillId="0" borderId="6" xfId="0" applyFont="1" applyFill="1" applyBorder="1" applyAlignment="1">
      <alignment horizontal="left" vertical="center" shrinkToFit="1"/>
    </xf>
    <xf numFmtId="0" fontId="48" fillId="0" borderId="10" xfId="0" applyFont="1" applyFill="1" applyBorder="1" applyAlignment="1">
      <alignment horizontal="left" vertical="center" shrinkToFit="1"/>
    </xf>
    <xf numFmtId="0" fontId="48" fillId="0" borderId="13" xfId="0" applyFont="1" applyFill="1" applyBorder="1" applyAlignment="1">
      <alignment horizontal="left" vertical="center" shrinkToFit="1"/>
    </xf>
    <xf numFmtId="0" fontId="48" fillId="0" borderId="26" xfId="0" applyFont="1" applyFill="1" applyBorder="1" applyAlignment="1">
      <alignment horizontal="center" vertical="center" shrinkToFit="1"/>
    </xf>
    <xf numFmtId="0" fontId="48" fillId="0" borderId="15"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28" xfId="0" applyFont="1" applyFill="1" applyBorder="1" applyAlignment="1">
      <alignment horizontal="center" vertical="center" shrinkToFit="1"/>
    </xf>
    <xf numFmtId="0" fontId="48" fillId="0" borderId="10" xfId="0" applyFont="1" applyFill="1" applyBorder="1" applyAlignment="1">
      <alignment horizontal="center" vertical="center" shrinkToFit="1"/>
    </xf>
    <xf numFmtId="177" fontId="65" fillId="0" borderId="0" xfId="0" applyNumberFormat="1" applyFont="1" applyFill="1" applyBorder="1" applyAlignment="1">
      <alignment horizontal="center"/>
    </xf>
    <xf numFmtId="177" fontId="65" fillId="0" borderId="19" xfId="0" applyNumberFormat="1" applyFont="1" applyFill="1" applyBorder="1" applyAlignment="1">
      <alignment horizontal="center"/>
    </xf>
    <xf numFmtId="0" fontId="22" fillId="0" borderId="0" xfId="0" applyFont="1" applyFill="1" applyBorder="1" applyAlignment="1">
      <alignment horizontal="left" vertical="center" wrapText="1" shrinkToFit="1"/>
    </xf>
    <xf numFmtId="0" fontId="22" fillId="0" borderId="8" xfId="0" applyFont="1" applyFill="1" applyBorder="1" applyAlignment="1">
      <alignment horizontal="left" vertical="center" wrapText="1" shrinkToFit="1"/>
    </xf>
    <xf numFmtId="0" fontId="22" fillId="0" borderId="10" xfId="0" applyFont="1" applyFill="1" applyBorder="1" applyAlignment="1">
      <alignment horizontal="left" vertical="center" wrapText="1" shrinkToFit="1"/>
    </xf>
    <xf numFmtId="0" fontId="22" fillId="0" borderId="11" xfId="0" applyFont="1" applyFill="1" applyBorder="1" applyAlignment="1">
      <alignment horizontal="left" vertical="center" wrapText="1" shrinkToFit="1"/>
    </xf>
    <xf numFmtId="0" fontId="5" fillId="0" borderId="15" xfId="0" applyFont="1" applyFill="1" applyBorder="1" applyAlignment="1">
      <alignment horizontal="center" shrinkToFit="1"/>
    </xf>
    <xf numFmtId="0" fontId="13" fillId="0" borderId="16"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3" fillId="0" borderId="15" xfId="0" applyFont="1" applyFill="1" applyBorder="1" applyAlignment="1">
      <alignment horizontal="center"/>
    </xf>
    <xf numFmtId="0" fontId="23" fillId="0" borderId="0" xfId="0" applyFont="1" applyFill="1" applyBorder="1" applyAlignment="1">
      <alignment horizontal="center"/>
    </xf>
    <xf numFmtId="0" fontId="21" fillId="3" borderId="7" xfId="0" applyFont="1" applyFill="1" applyBorder="1" applyAlignment="1">
      <alignment horizontal="left" vertical="center"/>
    </xf>
    <xf numFmtId="0" fontId="21" fillId="3" borderId="0" xfId="0" applyFont="1" applyFill="1" applyBorder="1" applyAlignment="1">
      <alignment horizontal="left" vertical="center"/>
    </xf>
    <xf numFmtId="0" fontId="21" fillId="3" borderId="6" xfId="0" applyFont="1" applyFill="1" applyBorder="1" applyAlignment="1">
      <alignment horizontal="left" vertical="center"/>
    </xf>
    <xf numFmtId="0" fontId="21" fillId="3" borderId="20" xfId="0" applyFont="1" applyFill="1" applyBorder="1" applyAlignment="1">
      <alignment horizontal="left" vertical="center"/>
    </xf>
    <xf numFmtId="0" fontId="21" fillId="3" borderId="1" xfId="0" applyFont="1" applyFill="1" applyBorder="1" applyAlignment="1">
      <alignment horizontal="left" vertical="center"/>
    </xf>
    <xf numFmtId="0" fontId="21" fillId="3" borderId="21" xfId="0" applyFont="1" applyFill="1" applyBorder="1" applyAlignment="1">
      <alignment horizontal="left" vertical="center"/>
    </xf>
    <xf numFmtId="0" fontId="8" fillId="3" borderId="15" xfId="0" applyFont="1" applyFill="1" applyBorder="1" applyAlignment="1">
      <alignment horizontal="left" vertical="center" wrapText="1" shrinkToFit="1"/>
    </xf>
    <xf numFmtId="0" fontId="8" fillId="3" borderId="17" xfId="0" applyFont="1" applyFill="1" applyBorder="1" applyAlignment="1">
      <alignment horizontal="left" vertical="center" wrapText="1" shrinkToFit="1"/>
    </xf>
    <xf numFmtId="0" fontId="8" fillId="3" borderId="7" xfId="0" applyFont="1" applyFill="1" applyBorder="1" applyAlignment="1">
      <alignment horizontal="left" vertical="center" wrapText="1" shrinkToFit="1"/>
    </xf>
    <xf numFmtId="0" fontId="8" fillId="3" borderId="0" xfId="0" applyFont="1" applyFill="1" applyBorder="1" applyAlignment="1">
      <alignment horizontal="left" vertical="center" wrapText="1" shrinkToFit="1"/>
    </xf>
    <xf numFmtId="0" fontId="8" fillId="3" borderId="8" xfId="0" applyFont="1" applyFill="1" applyBorder="1" applyAlignment="1">
      <alignment horizontal="left" vertical="center" wrapText="1" shrinkToFit="1"/>
    </xf>
    <xf numFmtId="0" fontId="22" fillId="0" borderId="0" xfId="0" applyFont="1" applyFill="1" applyBorder="1" applyAlignment="1">
      <alignment horizontal="left" vertical="top" wrapText="1" shrinkToFit="1"/>
    </xf>
    <xf numFmtId="0" fontId="22" fillId="0" borderId="8" xfId="0" applyFont="1" applyFill="1" applyBorder="1" applyAlignment="1">
      <alignment horizontal="left" vertical="top" wrapText="1" shrinkToFit="1"/>
    </xf>
    <xf numFmtId="0" fontId="20" fillId="0" borderId="16" xfId="0" applyFont="1" applyFill="1" applyBorder="1" applyAlignment="1">
      <alignment horizontal="center" vertical="center" textRotation="255" wrapText="1"/>
    </xf>
    <xf numFmtId="0" fontId="20" fillId="0" borderId="17" xfId="0" applyFont="1" applyFill="1" applyBorder="1" applyAlignment="1">
      <alignment horizontal="center" vertical="center" textRotation="255" wrapText="1"/>
    </xf>
    <xf numFmtId="0" fontId="20" fillId="0" borderId="5" xfId="0" applyFont="1" applyFill="1" applyBorder="1" applyAlignment="1">
      <alignment horizontal="center" vertical="center" textRotation="255" wrapText="1"/>
    </xf>
    <xf numFmtId="0" fontId="20" fillId="0" borderId="8"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1" xfId="0" applyFont="1" applyFill="1" applyBorder="1" applyAlignment="1">
      <alignment horizontal="center" vertical="center" textRotation="255" wrapText="1"/>
    </xf>
    <xf numFmtId="0" fontId="20" fillId="0" borderId="16" xfId="0" applyFont="1" applyFill="1" applyBorder="1" applyAlignment="1">
      <alignment horizontal="center" vertical="center" textRotation="255" wrapText="1" shrinkToFit="1"/>
    </xf>
    <xf numFmtId="0" fontId="20" fillId="0" borderId="17" xfId="0" applyFont="1" applyFill="1" applyBorder="1" applyAlignment="1">
      <alignment horizontal="center" vertical="center" textRotation="255" wrapText="1" shrinkToFit="1"/>
    </xf>
    <xf numFmtId="0" fontId="20" fillId="0" borderId="5" xfId="0" applyFont="1" applyFill="1" applyBorder="1" applyAlignment="1">
      <alignment horizontal="center" vertical="center" textRotation="255" wrapText="1" shrinkToFit="1"/>
    </xf>
    <xf numFmtId="0" fontId="20" fillId="0" borderId="8" xfId="0" applyFont="1" applyFill="1" applyBorder="1" applyAlignment="1">
      <alignment horizontal="center" vertical="center" textRotation="255" wrapText="1" shrinkToFit="1"/>
    </xf>
    <xf numFmtId="0" fontId="20" fillId="0" borderId="12" xfId="0" applyFont="1" applyFill="1" applyBorder="1" applyAlignment="1">
      <alignment horizontal="center" vertical="center" textRotation="255" wrapText="1" shrinkToFit="1"/>
    </xf>
    <xf numFmtId="0" fontId="20" fillId="0" borderId="11" xfId="0" applyFont="1" applyFill="1" applyBorder="1" applyAlignment="1">
      <alignment horizontal="center" vertical="center" textRotation="255" wrapText="1" shrinkToFit="1"/>
    </xf>
    <xf numFmtId="0" fontId="48" fillId="0" borderId="16" xfId="0" applyFont="1" applyFill="1" applyBorder="1" applyAlignment="1">
      <alignment horizontal="left" vertical="center" wrapText="1" shrinkToFit="1"/>
    </xf>
    <xf numFmtId="0" fontId="48" fillId="0" borderId="15" xfId="0" applyFont="1" applyFill="1" applyBorder="1" applyAlignment="1">
      <alignment horizontal="left" vertical="center" wrapText="1" shrinkToFit="1"/>
    </xf>
    <xf numFmtId="0" fontId="48" fillId="0" borderId="5" xfId="0" applyFont="1" applyFill="1" applyBorder="1" applyAlignment="1">
      <alignment horizontal="left" vertical="center" wrapText="1" shrinkToFit="1"/>
    </xf>
    <xf numFmtId="0" fontId="48" fillId="0" borderId="0" xfId="0" applyFont="1" applyFill="1" applyBorder="1" applyAlignment="1">
      <alignment horizontal="left" vertical="center" wrapText="1" shrinkToFit="1"/>
    </xf>
    <xf numFmtId="0" fontId="48" fillId="0" borderId="12" xfId="0" applyFont="1" applyFill="1" applyBorder="1" applyAlignment="1">
      <alignment horizontal="left" vertical="center" wrapText="1" shrinkToFit="1"/>
    </xf>
    <xf numFmtId="0" fontId="48" fillId="0" borderId="10" xfId="0" applyFont="1" applyFill="1" applyBorder="1" applyAlignment="1">
      <alignment horizontal="left" vertical="center" wrapText="1" shrinkToFit="1"/>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22" fillId="0" borderId="2" xfId="0" applyFont="1" applyFill="1" applyBorder="1" applyAlignment="1">
      <alignment horizontal="left" vertical="center" shrinkToFit="1"/>
    </xf>
    <xf numFmtId="0" fontId="22" fillId="0" borderId="3" xfId="0" applyFont="1" applyFill="1" applyBorder="1" applyAlignment="1">
      <alignment horizontal="left" vertical="center" shrinkToFit="1"/>
    </xf>
    <xf numFmtId="0" fontId="22" fillId="0" borderId="22" xfId="0" applyFont="1" applyFill="1" applyBorder="1" applyAlignment="1">
      <alignment horizontal="left" vertical="center" shrinkToFit="1"/>
    </xf>
    <xf numFmtId="0" fontId="22" fillId="0" borderId="7" xfId="0" applyFont="1" applyFill="1" applyBorder="1" applyAlignment="1">
      <alignment horizontal="left" vertical="center" shrinkToFit="1"/>
    </xf>
    <xf numFmtId="0" fontId="13" fillId="0" borderId="7"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9" fillId="0" borderId="7"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5" fillId="0" borderId="0" xfId="0" applyFont="1" applyFill="1" applyBorder="1" applyAlignment="1">
      <alignment horizontal="center"/>
    </xf>
    <xf numFmtId="0" fontId="69" fillId="0" borderId="0" xfId="0" applyFont="1" applyFill="1" applyBorder="1" applyAlignment="1">
      <alignment horizontal="center" shrinkToFit="1"/>
    </xf>
    <xf numFmtId="0" fontId="69" fillId="0" borderId="25" xfId="0" applyFont="1" applyFill="1" applyBorder="1" applyAlignment="1">
      <alignment horizontal="center" shrinkToFit="1"/>
    </xf>
    <xf numFmtId="0" fontId="13" fillId="0" borderId="0" xfId="0" applyFont="1" applyFill="1" applyBorder="1" applyAlignment="1">
      <alignment horizontal="right"/>
    </xf>
    <xf numFmtId="0" fontId="65" fillId="0" borderId="0" xfId="0" applyFont="1" applyFill="1" applyBorder="1" applyAlignment="1">
      <alignment horizontal="center" shrinkToFit="1"/>
    </xf>
    <xf numFmtId="0" fontId="65" fillId="0" borderId="25" xfId="0" applyFont="1" applyFill="1" applyBorder="1" applyAlignment="1">
      <alignment horizontal="center" shrinkToFit="1"/>
    </xf>
    <xf numFmtId="0" fontId="13" fillId="0" borderId="6" xfId="0" applyFont="1" applyFill="1" applyBorder="1" applyAlignment="1">
      <alignment horizontal="left"/>
    </xf>
    <xf numFmtId="0" fontId="57" fillId="0" borderId="0" xfId="0" applyFont="1" applyFill="1" applyBorder="1" applyAlignment="1">
      <alignment horizontal="center"/>
    </xf>
    <xf numFmtId="0" fontId="57" fillId="0" borderId="19" xfId="0" applyFont="1" applyFill="1" applyBorder="1" applyAlignment="1">
      <alignment horizontal="center"/>
    </xf>
    <xf numFmtId="177" fontId="65" fillId="0" borderId="25" xfId="0" applyNumberFormat="1" applyFont="1" applyFill="1" applyBorder="1" applyAlignment="1">
      <alignment horizont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5"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1" xfId="0" applyFont="1" applyFill="1" applyBorder="1" applyAlignment="1">
      <alignment horizontal="left" vertical="center"/>
    </xf>
    <xf numFmtId="0" fontId="18" fillId="0" borderId="16"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5" xfId="0" applyFont="1" applyFill="1" applyBorder="1" applyAlignment="1">
      <alignment horizontal="left" vertical="distributed" wrapText="1"/>
    </xf>
    <xf numFmtId="0" fontId="9" fillId="0" borderId="0" xfId="0" applyFont="1" applyFill="1" applyBorder="1" applyAlignment="1">
      <alignment horizontal="left" vertical="distributed" wrapText="1"/>
    </xf>
    <xf numFmtId="0" fontId="9" fillId="0" borderId="15"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0" borderId="10"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8" fillId="0" borderId="16"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18" fillId="0" borderId="17"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8" fillId="0" borderId="8"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5"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6" xfId="0" applyFont="1" applyFill="1" applyBorder="1" applyAlignment="1">
      <alignment horizontal="left" vertical="center" shrinkToFit="1"/>
    </xf>
    <xf numFmtId="0" fontId="68" fillId="0" borderId="5" xfId="0" applyFont="1" applyFill="1" applyBorder="1" applyAlignment="1">
      <alignment horizontal="left" vertical="center" shrinkToFit="1"/>
    </xf>
    <xf numFmtId="0" fontId="68" fillId="0" borderId="0" xfId="0" applyFont="1" applyFill="1" applyBorder="1" applyAlignment="1">
      <alignment horizontal="left" vertical="center" shrinkToFit="1"/>
    </xf>
    <xf numFmtId="0" fontId="68" fillId="0" borderId="8" xfId="0" applyFont="1" applyFill="1" applyBorder="1" applyAlignment="1">
      <alignment horizontal="left" vertical="center" shrinkToFit="1"/>
    </xf>
    <xf numFmtId="0" fontId="68" fillId="0" borderId="12" xfId="0" applyFont="1" applyFill="1" applyBorder="1" applyAlignment="1">
      <alignment horizontal="left" vertical="center" shrinkToFit="1"/>
    </xf>
    <xf numFmtId="0" fontId="68" fillId="0" borderId="10" xfId="0" applyFont="1" applyFill="1" applyBorder="1" applyAlignment="1">
      <alignment horizontal="left" vertical="center" shrinkToFit="1"/>
    </xf>
    <xf numFmtId="0" fontId="68" fillId="0" borderId="11" xfId="0"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65" fillId="0" borderId="16" xfId="0" applyFont="1" applyFill="1" applyBorder="1" applyAlignment="1">
      <alignment horizontal="left" vertical="center"/>
    </xf>
    <xf numFmtId="0" fontId="65" fillId="0" borderId="15" xfId="0" applyFont="1" applyFill="1" applyBorder="1" applyAlignment="1">
      <alignment horizontal="left" vertical="center"/>
    </xf>
    <xf numFmtId="0" fontId="65" fillId="0" borderId="17" xfId="0" applyFont="1" applyFill="1" applyBorder="1" applyAlignment="1">
      <alignment horizontal="left" vertical="center"/>
    </xf>
    <xf numFmtId="0" fontId="65" fillId="0" borderId="5" xfId="0" applyFont="1" applyFill="1" applyBorder="1" applyAlignment="1">
      <alignment horizontal="left" vertical="center"/>
    </xf>
    <xf numFmtId="0" fontId="65" fillId="0" borderId="0" xfId="0" applyFont="1" applyFill="1" applyBorder="1" applyAlignment="1">
      <alignment horizontal="left" vertical="center"/>
    </xf>
    <xf numFmtId="0" fontId="65" fillId="0" borderId="8" xfId="0" applyFont="1" applyFill="1" applyBorder="1" applyAlignment="1">
      <alignment horizontal="left" vertical="center"/>
    </xf>
    <xf numFmtId="0" fontId="65" fillId="0" borderId="12" xfId="0" applyFont="1" applyFill="1" applyBorder="1" applyAlignment="1">
      <alignment horizontal="left" vertical="center"/>
    </xf>
    <xf numFmtId="0" fontId="65" fillId="0" borderId="10" xfId="0" applyFont="1" applyFill="1" applyBorder="1" applyAlignment="1">
      <alignment horizontal="left" vertical="center"/>
    </xf>
    <xf numFmtId="0" fontId="65" fillId="0" borderId="11" xfId="0" applyFont="1" applyFill="1" applyBorder="1" applyAlignment="1">
      <alignment horizontal="left" vertical="center"/>
    </xf>
    <xf numFmtId="0" fontId="13" fillId="0" borderId="0" xfId="0" applyFont="1" applyFill="1" applyBorder="1" applyAlignment="1">
      <alignment horizontal="left" vertical="distributed"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6" fillId="0" borderId="0" xfId="0" applyFont="1" applyFill="1" applyBorder="1" applyAlignment="1">
      <alignment horizontal="right" vertical="distributed" wrapText="1"/>
    </xf>
    <xf numFmtId="0" fontId="65" fillId="0" borderId="0" xfId="0" applyNumberFormat="1" applyFont="1" applyFill="1" applyBorder="1" applyAlignment="1">
      <alignment horizontal="center" vertical="distributed" wrapText="1"/>
    </xf>
    <xf numFmtId="0" fontId="65" fillId="0" borderId="19" xfId="0" applyNumberFormat="1" applyFont="1" applyFill="1" applyBorder="1" applyAlignment="1">
      <alignment horizontal="center" vertical="distributed" wrapText="1"/>
    </xf>
    <xf numFmtId="0" fontId="12" fillId="0" borderId="0" xfId="0" applyFont="1" applyFill="1" applyBorder="1" applyAlignment="1">
      <alignment horizontal="left" vertical="distributed" wrapText="1"/>
    </xf>
    <xf numFmtId="0" fontId="9" fillId="0" borderId="17" xfId="0" applyFont="1" applyFill="1" applyBorder="1" applyAlignment="1">
      <alignment horizontal="center" vertical="center"/>
    </xf>
    <xf numFmtId="0" fontId="17" fillId="0" borderId="0" xfId="0" applyFont="1" applyFill="1" applyBorder="1" applyAlignment="1">
      <alignment horizontal="left" vertical="center"/>
    </xf>
    <xf numFmtId="0" fontId="9" fillId="0" borderId="0" xfId="0" applyFont="1" applyFill="1" applyBorder="1" applyAlignment="1">
      <alignment horizontal="center" vertical="distributed" wrapText="1"/>
    </xf>
    <xf numFmtId="0" fontId="17" fillId="0" borderId="6" xfId="0" applyFont="1" applyFill="1" applyBorder="1" applyAlignment="1">
      <alignment horizontal="left" vertical="center"/>
    </xf>
    <xf numFmtId="177" fontId="65" fillId="0" borderId="16" xfId="0" applyNumberFormat="1" applyFont="1" applyFill="1" applyBorder="1" applyAlignment="1">
      <alignment horizontal="center" vertical="center"/>
    </xf>
    <xf numFmtId="177" fontId="65" fillId="0" borderId="15" xfId="0" applyNumberFormat="1" applyFont="1" applyFill="1" applyBorder="1" applyAlignment="1">
      <alignment horizontal="center" vertical="center"/>
    </xf>
    <xf numFmtId="177" fontId="65" fillId="0" borderId="5" xfId="0" applyNumberFormat="1" applyFont="1" applyFill="1" applyBorder="1" applyAlignment="1">
      <alignment horizontal="center" vertical="center"/>
    </xf>
    <xf numFmtId="177" fontId="65" fillId="0" borderId="0" xfId="0" applyNumberFormat="1" applyFont="1" applyFill="1" applyBorder="1" applyAlignment="1">
      <alignment horizontal="center" vertical="center"/>
    </xf>
    <xf numFmtId="177" fontId="65" fillId="0" borderId="12" xfId="0" applyNumberFormat="1" applyFont="1" applyFill="1" applyBorder="1" applyAlignment="1">
      <alignment horizontal="center" vertical="center"/>
    </xf>
    <xf numFmtId="177" fontId="65" fillId="0" borderId="10" xfId="0" applyNumberFormat="1" applyFont="1" applyFill="1" applyBorder="1" applyAlignment="1">
      <alignment horizontal="center" vertical="center"/>
    </xf>
    <xf numFmtId="0" fontId="65" fillId="0" borderId="0" xfId="0" applyFont="1" applyFill="1" applyBorder="1" applyAlignment="1">
      <alignment horizontal="center" vertical="distributed" wrapText="1"/>
    </xf>
    <xf numFmtId="0" fontId="65" fillId="0" borderId="19" xfId="0" applyFont="1" applyFill="1" applyBorder="1" applyAlignment="1">
      <alignment horizontal="center" vertical="distributed" wrapText="1"/>
    </xf>
    <xf numFmtId="0" fontId="12" fillId="0" borderId="6" xfId="0" applyFont="1" applyFill="1" applyBorder="1" applyAlignment="1">
      <alignment horizontal="left" vertical="distributed" wrapText="1"/>
    </xf>
    <xf numFmtId="0" fontId="18" fillId="0" borderId="16"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8" xfId="0" applyFont="1" applyFill="1" applyBorder="1" applyAlignment="1">
      <alignment horizontal="left" vertical="center"/>
    </xf>
    <xf numFmtId="0" fontId="9" fillId="0" borderId="6" xfId="0" applyFont="1" applyFill="1" applyBorder="1" applyAlignment="1">
      <alignment horizontal="center" vertical="distributed" wrapText="1"/>
    </xf>
    <xf numFmtId="0" fontId="13" fillId="0" borderId="0" xfId="0" applyFont="1" applyFill="1" applyBorder="1" applyAlignment="1">
      <alignment horizontal="left" vertical="center"/>
    </xf>
    <xf numFmtId="0" fontId="16" fillId="0" borderId="0" xfId="0" applyFont="1" applyFill="1" applyBorder="1" applyAlignment="1">
      <alignment horizontal="left" vertical="distributed" wrapText="1"/>
    </xf>
    <xf numFmtId="0" fontId="16" fillId="0" borderId="6" xfId="0" applyFont="1" applyFill="1" applyBorder="1" applyAlignment="1">
      <alignment horizontal="left" vertical="distributed" wrapText="1"/>
    </xf>
    <xf numFmtId="0" fontId="5" fillId="0" borderId="1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0"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9" fillId="0" borderId="0" xfId="0" applyFont="1" applyFill="1" applyBorder="1" applyAlignment="1">
      <alignment horizontal="right" vertical="distributed" wrapText="1"/>
    </xf>
    <xf numFmtId="57" fontId="68" fillId="0" borderId="15" xfId="0" applyNumberFormat="1" applyFont="1" applyFill="1" applyBorder="1" applyAlignment="1">
      <alignment horizontal="center" vertical="center"/>
    </xf>
    <xf numFmtId="0" fontId="68" fillId="0" borderId="15"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10" xfId="0" applyFont="1" applyFill="1" applyBorder="1" applyAlignment="1">
      <alignment horizontal="center" vertical="center"/>
    </xf>
    <xf numFmtId="0" fontId="18" fillId="0" borderId="0" xfId="0" applyFont="1" applyFill="1" applyBorder="1" applyAlignment="1">
      <alignment horizontal="left" vertical="distributed" wrapText="1"/>
    </xf>
    <xf numFmtId="0" fontId="18" fillId="0" borderId="6" xfId="0" applyFont="1" applyFill="1" applyBorder="1" applyAlignment="1">
      <alignment horizontal="left" vertical="distributed" wrapText="1"/>
    </xf>
    <xf numFmtId="0" fontId="18" fillId="0" borderId="10" xfId="0" applyFont="1" applyFill="1" applyBorder="1" applyAlignment="1">
      <alignment horizontal="left" vertical="distributed" wrapText="1"/>
    </xf>
    <xf numFmtId="0" fontId="18" fillId="0" borderId="13" xfId="0" applyFont="1" applyFill="1" applyBorder="1" applyAlignment="1">
      <alignment horizontal="left" vertical="distributed" wrapText="1"/>
    </xf>
    <xf numFmtId="0" fontId="26" fillId="3" borderId="23" xfId="0" applyFont="1" applyFill="1" applyBorder="1" applyAlignment="1">
      <alignment vertical="center"/>
    </xf>
    <xf numFmtId="0" fontId="26" fillId="3" borderId="3" xfId="0" applyFont="1" applyFill="1" applyBorder="1" applyAlignment="1">
      <alignment vertical="center"/>
    </xf>
    <xf numFmtId="0" fontId="26" fillId="3" borderId="4" xfId="0" applyFont="1" applyFill="1" applyBorder="1" applyAlignment="1">
      <alignment vertical="center"/>
    </xf>
    <xf numFmtId="0" fontId="26" fillId="3" borderId="5" xfId="0" applyFont="1" applyFill="1" applyBorder="1" applyAlignment="1">
      <alignment vertical="center"/>
    </xf>
    <xf numFmtId="0" fontId="26" fillId="3" borderId="0" xfId="0" applyFont="1" applyFill="1" applyBorder="1" applyAlignment="1">
      <alignment vertical="center"/>
    </xf>
    <xf numFmtId="0" fontId="26" fillId="3" borderId="8" xfId="0" applyFont="1" applyFill="1" applyBorder="1" applyAlignment="1">
      <alignment vertical="center"/>
    </xf>
    <xf numFmtId="0" fontId="22" fillId="3" borderId="0" xfId="0" applyFont="1" applyFill="1" applyBorder="1" applyAlignment="1">
      <alignment horizontal="left" vertical="center"/>
    </xf>
    <xf numFmtId="0" fontId="22" fillId="3" borderId="0" xfId="0" applyFont="1" applyFill="1" applyBorder="1" applyAlignment="1">
      <alignment horizontal="center" vertical="center"/>
    </xf>
    <xf numFmtId="177" fontId="65" fillId="0" borderId="1" xfId="0" applyNumberFormat="1" applyFont="1" applyFill="1" applyBorder="1" applyAlignment="1">
      <alignment horizontal="center" vertical="center"/>
    </xf>
    <xf numFmtId="177" fontId="65" fillId="0" borderId="8" xfId="0" applyNumberFormat="1" applyFont="1" applyFill="1" applyBorder="1" applyAlignment="1">
      <alignment horizontal="center" vertical="center"/>
    </xf>
    <xf numFmtId="177" fontId="65" fillId="0" borderId="33" xfId="0" applyNumberFormat="1" applyFont="1" applyFill="1" applyBorder="1" applyAlignment="1">
      <alignment horizontal="center" vertical="center"/>
    </xf>
    <xf numFmtId="0" fontId="29" fillId="0" borderId="0" xfId="0" applyFont="1" applyFill="1" applyBorder="1" applyAlignment="1">
      <alignment horizontal="left" vertical="center"/>
    </xf>
    <xf numFmtId="0" fontId="21" fillId="0" borderId="0" xfId="0" applyFont="1" applyFill="1" applyBorder="1" applyAlignment="1">
      <alignment horizontal="left" vertical="center"/>
    </xf>
    <xf numFmtId="0" fontId="29" fillId="0" borderId="0" xfId="0" applyFont="1" applyBorder="1" applyAlignment="1">
      <alignment horizontal="left" vertical="center"/>
    </xf>
    <xf numFmtId="0" fontId="22" fillId="0" borderId="0" xfId="0" applyFont="1" applyFill="1" applyBorder="1" applyAlignment="1">
      <alignment horizontal="left" vertical="justify" shrinkToFit="1"/>
    </xf>
    <xf numFmtId="0" fontId="18" fillId="0" borderId="0" xfId="0" applyFont="1" applyBorder="1" applyAlignment="1">
      <alignment horizontal="left" wrapText="1"/>
    </xf>
    <xf numFmtId="0" fontId="18" fillId="0" borderId="1" xfId="0" applyFont="1" applyBorder="1" applyAlignment="1">
      <alignment horizontal="left" wrapText="1"/>
    </xf>
    <xf numFmtId="0" fontId="9" fillId="0" borderId="2" xfId="0" applyFont="1" applyBorder="1" applyAlignment="1">
      <alignment horizontal="left"/>
    </xf>
    <xf numFmtId="0" fontId="9" fillId="0" borderId="3" xfId="0" applyFont="1" applyBorder="1" applyAlignment="1">
      <alignment horizontal="left"/>
    </xf>
    <xf numFmtId="0" fontId="9" fillId="0" borderId="22" xfId="0" applyFont="1" applyBorder="1" applyAlignment="1">
      <alignment horizontal="left"/>
    </xf>
    <xf numFmtId="0" fontId="9" fillId="0" borderId="7" xfId="0"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57" fillId="0" borderId="0" xfId="0" applyFont="1" applyFill="1" applyBorder="1" applyAlignment="1">
      <alignment horizontal="center" shrinkToFit="1"/>
    </xf>
    <xf numFmtId="0" fontId="57" fillId="0" borderId="25" xfId="0" applyFont="1" applyFill="1" applyBorder="1" applyAlignment="1">
      <alignment horizontal="center" shrinkToFit="1"/>
    </xf>
    <xf numFmtId="0" fontId="68" fillId="0" borderId="0" xfId="0" applyFont="1" applyFill="1" applyBorder="1" applyAlignment="1">
      <alignment horizontal="center" shrinkToFit="1"/>
    </xf>
    <xf numFmtId="0" fontId="68" fillId="0" borderId="25" xfId="0" applyFont="1" applyFill="1" applyBorder="1" applyAlignment="1">
      <alignment horizontal="center" shrinkToFit="1"/>
    </xf>
    <xf numFmtId="0" fontId="13" fillId="0" borderId="7" xfId="0" applyFont="1" applyBorder="1" applyAlignment="1">
      <alignment horizontal="center"/>
    </xf>
    <xf numFmtId="0" fontId="13" fillId="0" borderId="0" xfId="0" applyFont="1" applyBorder="1" applyAlignment="1">
      <alignment horizontal="center"/>
    </xf>
    <xf numFmtId="0" fontId="13" fillId="0" borderId="6" xfId="0" applyFont="1" applyBorder="1" applyAlignment="1">
      <alignment horizontal="center"/>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0" xfId="0" applyFont="1" applyFill="1" applyBorder="1" applyAlignment="1">
      <alignment horizontal="left" vertical="center"/>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65" fillId="0" borderId="0" xfId="0" applyFont="1" applyFill="1" applyBorder="1" applyAlignment="1">
      <alignment horizontal="center"/>
    </xf>
    <xf numFmtId="0" fontId="65" fillId="0" borderId="25" xfId="0" applyFont="1" applyFill="1" applyBorder="1" applyAlignment="1">
      <alignment horizontal="center"/>
    </xf>
    <xf numFmtId="0" fontId="22" fillId="3" borderId="14"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18" xfId="0" applyFont="1" applyFill="1" applyBorder="1" applyAlignment="1">
      <alignment horizontal="left" vertical="center"/>
    </xf>
    <xf numFmtId="0" fontId="22" fillId="3" borderId="7" xfId="0" applyFont="1" applyFill="1" applyBorder="1" applyAlignment="1">
      <alignment horizontal="left" vertical="center"/>
    </xf>
    <xf numFmtId="0" fontId="22" fillId="3" borderId="6" xfId="0" applyFont="1" applyFill="1" applyBorder="1" applyAlignment="1">
      <alignment horizontal="left" vertical="center"/>
    </xf>
    <xf numFmtId="0" fontId="50" fillId="0" borderId="7" xfId="0" applyFont="1" applyFill="1" applyBorder="1" applyAlignment="1">
      <alignment vertical="center"/>
    </xf>
    <xf numFmtId="0" fontId="50" fillId="0" borderId="0" xfId="0" applyFont="1" applyFill="1" applyBorder="1" applyAlignment="1">
      <alignment vertical="center"/>
    </xf>
    <xf numFmtId="0" fontId="50" fillId="0" borderId="9" xfId="0" applyFont="1" applyFill="1" applyBorder="1" applyAlignment="1">
      <alignment vertical="center"/>
    </xf>
    <xf numFmtId="0" fontId="50" fillId="0" borderId="10" xfId="0" applyFont="1" applyFill="1" applyBorder="1" applyAlignment="1">
      <alignment vertical="center"/>
    </xf>
    <xf numFmtId="0" fontId="50" fillId="0" borderId="8" xfId="0" applyFont="1" applyFill="1" applyBorder="1" applyAlignment="1">
      <alignment vertical="center"/>
    </xf>
    <xf numFmtId="0" fontId="50" fillId="0" borderId="11" xfId="0" applyFont="1" applyFill="1" applyBorder="1" applyAlignment="1">
      <alignment vertical="center"/>
    </xf>
    <xf numFmtId="0" fontId="12" fillId="0" borderId="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3" fillId="0" borderId="27"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17"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50" fillId="0" borderId="14" xfId="0" applyFont="1" applyFill="1" applyBorder="1" applyAlignment="1">
      <alignment vertical="center"/>
    </xf>
    <xf numFmtId="0" fontId="50" fillId="0" borderId="15" xfId="0" applyFont="1" applyFill="1" applyBorder="1" applyAlignment="1">
      <alignment vertical="center"/>
    </xf>
    <xf numFmtId="0" fontId="50" fillId="0" borderId="17" xfId="0" applyFont="1" applyFill="1" applyBorder="1" applyAlignment="1">
      <alignment vertical="center"/>
    </xf>
    <xf numFmtId="0" fontId="12" fillId="0" borderId="15"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1" xfId="0" applyFont="1" applyFill="1" applyBorder="1" applyAlignment="1">
      <alignment horizontal="center" vertical="center"/>
    </xf>
    <xf numFmtId="0" fontId="65" fillId="0" borderId="26"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17"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8" xfId="0" applyFont="1" applyFill="1" applyBorder="1" applyAlignment="1">
      <alignment horizontal="center" vertical="center"/>
    </xf>
    <xf numFmtId="0" fontId="68" fillId="0" borderId="8" xfId="0" applyFont="1" applyFill="1" applyBorder="1" applyAlignment="1">
      <alignment horizontal="center" vertical="center"/>
    </xf>
    <xf numFmtId="0" fontId="65" fillId="0" borderId="28" xfId="0" applyFont="1" applyFill="1" applyBorder="1" applyAlignment="1">
      <alignment horizontal="center" vertical="center"/>
    </xf>
    <xf numFmtId="0" fontId="65" fillId="0" borderId="10" xfId="0" applyFont="1" applyFill="1" applyBorder="1" applyAlignment="1">
      <alignment horizontal="center" vertical="center"/>
    </xf>
    <xf numFmtId="0" fontId="68" fillId="0" borderId="11"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3"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12" fillId="0" borderId="6" xfId="0" applyFont="1" applyFill="1" applyBorder="1" applyAlignment="1">
      <alignment horizontal="left" vertical="center"/>
    </xf>
    <xf numFmtId="0" fontId="9" fillId="0" borderId="0" xfId="1" applyFont="1" applyFill="1" applyBorder="1" applyAlignment="1">
      <alignment horizontal="center" vertical="center"/>
    </xf>
    <xf numFmtId="0" fontId="9" fillId="0" borderId="10" xfId="1" applyFont="1" applyFill="1" applyBorder="1" applyAlignment="1">
      <alignment horizontal="center" vertical="center"/>
    </xf>
    <xf numFmtId="0" fontId="22" fillId="3" borderId="14" xfId="0" applyFont="1" applyFill="1" applyBorder="1" applyAlignment="1">
      <alignment horizontal="left" vertical="center" wrapText="1" shrinkToFit="1"/>
    </xf>
    <xf numFmtId="0" fontId="22" fillId="3" borderId="15" xfId="0" applyFont="1" applyFill="1" applyBorder="1" applyAlignment="1">
      <alignment horizontal="left" vertical="center" wrapText="1" shrinkToFit="1"/>
    </xf>
    <xf numFmtId="0" fontId="22" fillId="3" borderId="17" xfId="0" applyFont="1" applyFill="1" applyBorder="1" applyAlignment="1">
      <alignment horizontal="left" vertical="center" wrapText="1" shrinkToFit="1"/>
    </xf>
    <xf numFmtId="0" fontId="22" fillId="3" borderId="7" xfId="0" applyFont="1" applyFill="1" applyBorder="1" applyAlignment="1">
      <alignment horizontal="left" vertical="center" wrapText="1" shrinkToFit="1"/>
    </xf>
    <xf numFmtId="0" fontId="22" fillId="3" borderId="0" xfId="0" applyFont="1" applyFill="1" applyBorder="1" applyAlignment="1">
      <alignment horizontal="left" vertical="center" wrapText="1" shrinkToFit="1"/>
    </xf>
    <xf numFmtId="0" fontId="22" fillId="3" borderId="8" xfId="0" applyFont="1" applyFill="1" applyBorder="1" applyAlignment="1">
      <alignment horizontal="left" vertical="center" wrapText="1" shrinkToFit="1"/>
    </xf>
    <xf numFmtId="0" fontId="22" fillId="3" borderId="9" xfId="0" applyFont="1" applyFill="1" applyBorder="1" applyAlignment="1">
      <alignment horizontal="left" vertical="center" wrapText="1" shrinkToFit="1"/>
    </xf>
    <xf numFmtId="0" fontId="22" fillId="3" borderId="10" xfId="0" applyFont="1" applyFill="1" applyBorder="1" applyAlignment="1">
      <alignment horizontal="left" vertical="center" wrapText="1" shrinkToFit="1"/>
    </xf>
    <xf numFmtId="0" fontId="22" fillId="3" borderId="11" xfId="0" applyFont="1" applyFill="1" applyBorder="1" applyAlignment="1">
      <alignment horizontal="left" vertical="center" wrapText="1" shrinkToFit="1"/>
    </xf>
    <xf numFmtId="0" fontId="13" fillId="0" borderId="27" xfId="0" applyFont="1" applyFill="1" applyBorder="1" applyAlignment="1">
      <alignment vertical="center" wrapText="1"/>
    </xf>
    <xf numFmtId="0" fontId="13" fillId="0" borderId="0" xfId="0" applyFont="1" applyFill="1" applyBorder="1" applyAlignment="1">
      <alignment vertical="center" wrapText="1"/>
    </xf>
    <xf numFmtId="0" fontId="13" fillId="0" borderId="28" xfId="0" applyFont="1" applyFill="1" applyBorder="1" applyAlignment="1">
      <alignment vertical="center" wrapText="1"/>
    </xf>
    <xf numFmtId="0" fontId="13" fillId="0" borderId="10" xfId="0" applyFont="1" applyFill="1" applyBorder="1" applyAlignment="1">
      <alignment vertical="center" wrapText="1"/>
    </xf>
    <xf numFmtId="0" fontId="68" fillId="0" borderId="0" xfId="0" applyFont="1" applyFill="1" applyBorder="1" applyAlignment="1">
      <alignment vertical="center" wrapText="1"/>
    </xf>
    <xf numFmtId="0" fontId="68" fillId="0" borderId="10" xfId="0" applyFont="1" applyFill="1" applyBorder="1" applyAlignment="1">
      <alignment vertical="center" wrapText="1"/>
    </xf>
    <xf numFmtId="20" fontId="65" fillId="0" borderId="0" xfId="0" applyNumberFormat="1" applyFont="1" applyFill="1" applyBorder="1" applyAlignment="1">
      <alignment horizontal="center" vertical="center"/>
    </xf>
    <xf numFmtId="0" fontId="16" fillId="0" borderId="0" xfId="0" applyFont="1" applyFill="1" applyBorder="1" applyAlignment="1">
      <alignment horizontal="center" vertical="distributed" wrapText="1"/>
    </xf>
    <xf numFmtId="0" fontId="16" fillId="0" borderId="19" xfId="0" applyFont="1" applyFill="1" applyBorder="1" applyAlignment="1">
      <alignment horizontal="center" vertical="distributed" wrapText="1"/>
    </xf>
    <xf numFmtId="0" fontId="50" fillId="0" borderId="7" xfId="0" applyFont="1" applyFill="1" applyBorder="1" applyAlignment="1">
      <alignment vertical="center" wrapText="1"/>
    </xf>
    <xf numFmtId="0" fontId="50" fillId="0" borderId="0" xfId="0" applyFont="1" applyFill="1" applyBorder="1" applyAlignment="1">
      <alignment vertical="center" wrapText="1"/>
    </xf>
    <xf numFmtId="0" fontId="50" fillId="0" borderId="8" xfId="0" applyFont="1" applyFill="1" applyBorder="1" applyAlignment="1">
      <alignment vertical="center" wrapText="1"/>
    </xf>
    <xf numFmtId="0" fontId="18" fillId="0" borderId="3" xfId="0" applyFont="1" applyFill="1" applyBorder="1" applyAlignment="1">
      <alignment horizontal="left" wrapText="1" shrinkToFit="1"/>
    </xf>
    <xf numFmtId="0" fontId="18" fillId="0" borderId="4" xfId="0" applyFont="1" applyFill="1" applyBorder="1" applyAlignment="1">
      <alignment horizontal="left" wrapText="1" shrinkToFit="1"/>
    </xf>
    <xf numFmtId="0" fontId="18" fillId="0" borderId="0" xfId="0" applyFont="1" applyFill="1" applyBorder="1" applyAlignment="1">
      <alignment horizontal="left" wrapText="1" shrinkToFit="1"/>
    </xf>
    <xf numFmtId="0" fontId="18" fillId="0" borderId="8" xfId="0" applyFont="1" applyFill="1" applyBorder="1" applyAlignment="1">
      <alignment horizontal="left" wrapText="1" shrinkToFit="1"/>
    </xf>
    <xf numFmtId="0" fontId="20" fillId="0" borderId="23"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3"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5" fillId="0" borderId="2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3" fillId="0" borderId="7" xfId="0" applyFont="1" applyFill="1" applyBorder="1" applyAlignment="1">
      <alignment horizontal="left" vertical="center" wrapText="1"/>
    </xf>
    <xf numFmtId="0" fontId="31" fillId="0" borderId="0" xfId="0" applyFont="1" applyFill="1" applyBorder="1" applyAlignment="1">
      <alignment horizontal="left" shrinkToFit="1"/>
    </xf>
    <xf numFmtId="0" fontId="13" fillId="0" borderId="1" xfId="0" applyFont="1" applyFill="1" applyBorder="1" applyAlignment="1">
      <alignment horizontal="center" vertical="center" wrapText="1"/>
    </xf>
    <xf numFmtId="0" fontId="24" fillId="0" borderId="0" xfId="0" applyFont="1" applyFill="1" applyBorder="1" applyAlignment="1">
      <alignment horizontal="center" shrinkToFit="1"/>
    </xf>
    <xf numFmtId="180" fontId="65" fillId="0" borderId="0" xfId="0" applyNumberFormat="1" applyFont="1" applyFill="1" applyBorder="1" applyAlignment="1">
      <alignment horizontal="center" vertical="center"/>
    </xf>
    <xf numFmtId="180" fontId="65" fillId="0" borderId="19" xfId="0" applyNumberFormat="1" applyFont="1" applyFill="1" applyBorder="1" applyAlignment="1">
      <alignment horizontal="center" vertical="center"/>
    </xf>
    <xf numFmtId="57" fontId="65" fillId="0" borderId="0" xfId="0" applyNumberFormat="1" applyFont="1" applyFill="1" applyBorder="1" applyAlignment="1">
      <alignment horizontal="center"/>
    </xf>
    <xf numFmtId="0" fontId="9" fillId="0" borderId="26"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28" xfId="1" applyFont="1" applyFill="1" applyBorder="1" applyAlignment="1">
      <alignment horizontal="center" vertical="center" wrapText="1"/>
    </xf>
    <xf numFmtId="0" fontId="9" fillId="0" borderId="10" xfId="1" applyFont="1" applyFill="1" applyBorder="1" applyAlignment="1">
      <alignment horizontal="center" vertical="center" wrapText="1"/>
    </xf>
    <xf numFmtId="57" fontId="65" fillId="0" borderId="26" xfId="1" applyNumberFormat="1" applyFont="1" applyFill="1" applyBorder="1" applyAlignment="1">
      <alignment horizontal="center" vertical="center"/>
    </xf>
    <xf numFmtId="0" fontId="65" fillId="0" borderId="15" xfId="1" applyFont="1" applyFill="1" applyBorder="1" applyAlignment="1">
      <alignment horizontal="center" vertical="center"/>
    </xf>
    <xf numFmtId="0" fontId="65" fillId="0" borderId="27" xfId="1" applyFont="1" applyFill="1" applyBorder="1" applyAlignment="1">
      <alignment horizontal="center" vertical="center"/>
    </xf>
    <xf numFmtId="0" fontId="65" fillId="0" borderId="0" xfId="1" applyFont="1" applyFill="1" applyBorder="1" applyAlignment="1">
      <alignment horizontal="center" vertical="center"/>
    </xf>
    <xf numFmtId="0" fontId="65" fillId="0" borderId="28" xfId="1" applyFont="1" applyFill="1" applyBorder="1" applyAlignment="1">
      <alignment horizontal="center" vertical="center"/>
    </xf>
    <xf numFmtId="0" fontId="65" fillId="0" borderId="10" xfId="1" applyFont="1" applyFill="1" applyBorder="1" applyAlignment="1">
      <alignment horizontal="center" vertical="center"/>
    </xf>
    <xf numFmtId="57" fontId="65" fillId="0" borderId="0" xfId="1" applyNumberFormat="1" applyFont="1" applyFill="1" applyBorder="1" applyAlignment="1">
      <alignment horizontal="center" vertical="center"/>
    </xf>
    <xf numFmtId="0" fontId="29" fillId="0" borderId="3" xfId="0" applyFont="1" applyBorder="1" applyAlignment="1">
      <alignment horizontal="left" vertical="center"/>
    </xf>
    <xf numFmtId="0" fontId="22" fillId="0" borderId="0" xfId="0" applyFont="1" applyBorder="1" applyAlignment="1">
      <alignment horizontal="left" vertical="center" shrinkToFit="1"/>
    </xf>
    <xf numFmtId="0" fontId="7" fillId="0" borderId="0" xfId="0" applyFont="1" applyFill="1" applyBorder="1" applyAlignment="1">
      <alignment horizontal="left" vertical="center"/>
    </xf>
    <xf numFmtId="0" fontId="22" fillId="0" borderId="2" xfId="0" applyFont="1" applyFill="1" applyBorder="1" applyAlignment="1">
      <alignment vertical="center" shrinkToFit="1"/>
    </xf>
    <xf numFmtId="0" fontId="22" fillId="0" borderId="3" xfId="0" applyFont="1" applyFill="1" applyBorder="1" applyAlignment="1">
      <alignment vertical="center" shrinkToFit="1"/>
    </xf>
    <xf numFmtId="0" fontId="22" fillId="0" borderId="22" xfId="0" applyFont="1" applyFill="1" applyBorder="1" applyAlignment="1">
      <alignment vertical="center" shrinkToFit="1"/>
    </xf>
    <xf numFmtId="0" fontId="22" fillId="0" borderId="7" xfId="0" applyFont="1" applyFill="1" applyBorder="1" applyAlignment="1">
      <alignment vertical="center" shrinkToFit="1"/>
    </xf>
    <xf numFmtId="0" fontId="22" fillId="0" borderId="0" xfId="0" applyFont="1" applyFill="1" applyBorder="1" applyAlignment="1">
      <alignment vertical="center" shrinkToFit="1"/>
    </xf>
    <xf numFmtId="0" fontId="22" fillId="0" borderId="6" xfId="0" applyFont="1" applyFill="1" applyBorder="1" applyAlignment="1">
      <alignment vertical="center" shrinkToFit="1"/>
    </xf>
    <xf numFmtId="0" fontId="39" fillId="0" borderId="0" xfId="0" applyFont="1" applyFill="1" applyBorder="1" applyAlignment="1">
      <alignment horizontal="center" vertical="center"/>
    </xf>
    <xf numFmtId="0" fontId="39" fillId="0" borderId="19" xfId="0" applyFont="1" applyFill="1" applyBorder="1" applyAlignment="1">
      <alignment horizontal="center" vertical="center"/>
    </xf>
    <xf numFmtId="0" fontId="38"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9" fillId="0" borderId="19" xfId="0" applyFont="1" applyFill="1" applyBorder="1" applyAlignment="1">
      <alignment horizontal="center"/>
    </xf>
    <xf numFmtId="0" fontId="48" fillId="0" borderId="18"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13" xfId="0" applyFont="1" applyFill="1" applyBorder="1" applyAlignment="1">
      <alignment horizontal="center" vertical="center" shrinkToFit="1"/>
    </xf>
    <xf numFmtId="0" fontId="22" fillId="0" borderId="0" xfId="0" applyFont="1" applyFill="1" applyBorder="1" applyAlignment="1">
      <alignment horizontal="center" vertical="center"/>
    </xf>
    <xf numFmtId="0" fontId="22" fillId="0" borderId="10" xfId="0" applyFont="1" applyFill="1" applyBorder="1" applyAlignment="1">
      <alignment horizontal="center" vertical="center"/>
    </xf>
    <xf numFmtId="0" fontId="17" fillId="0" borderId="16"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8" fillId="0" borderId="15"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42" fillId="0" borderId="15" xfId="0" applyFont="1" applyFill="1" applyBorder="1" applyAlignment="1">
      <alignment horizontal="center" shrinkToFit="1"/>
    </xf>
    <xf numFmtId="0" fontId="38" fillId="0" borderId="0" xfId="0" applyFont="1" applyFill="1" applyBorder="1" applyAlignment="1">
      <alignment horizontal="left" shrinkToFit="1"/>
    </xf>
    <xf numFmtId="0" fontId="5" fillId="0" borderId="0" xfId="0" applyFont="1" applyFill="1" applyBorder="1" applyAlignment="1">
      <alignment horizontal="left" shrinkToFit="1"/>
    </xf>
    <xf numFmtId="0" fontId="5" fillId="0" borderId="19" xfId="0" applyFont="1" applyFill="1" applyBorder="1" applyAlignment="1">
      <alignment horizontal="left" shrinkToFit="1"/>
    </xf>
    <xf numFmtId="0" fontId="39" fillId="0" borderId="0" xfId="0" applyFont="1" applyFill="1" applyBorder="1" applyAlignment="1">
      <alignment horizontal="left"/>
    </xf>
    <xf numFmtId="0" fontId="9" fillId="0" borderId="19" xfId="0" applyFont="1" applyFill="1" applyBorder="1" applyAlignment="1">
      <alignment horizontal="left"/>
    </xf>
    <xf numFmtId="0" fontId="16" fillId="0" borderId="0" xfId="0" applyFont="1" applyFill="1" applyBorder="1" applyAlignment="1">
      <alignment horizontal="right"/>
    </xf>
    <xf numFmtId="0" fontId="16" fillId="0" borderId="19" xfId="0" applyFont="1" applyFill="1" applyBorder="1" applyAlignment="1">
      <alignment horizontal="right"/>
    </xf>
    <xf numFmtId="0" fontId="16" fillId="0" borderId="0" xfId="0" applyFont="1" applyFill="1" applyBorder="1" applyAlignment="1">
      <alignment horizontal="left"/>
    </xf>
    <xf numFmtId="0" fontId="16" fillId="0" borderId="19" xfId="0" applyFont="1" applyFill="1" applyBorder="1" applyAlignment="1">
      <alignment horizontal="left"/>
    </xf>
    <xf numFmtId="0" fontId="41" fillId="0" borderId="0" xfId="0" applyFont="1" applyFill="1" applyBorder="1" applyAlignment="1">
      <alignment horizontal="left"/>
    </xf>
    <xf numFmtId="0" fontId="39" fillId="0" borderId="0" xfId="0" applyFont="1" applyFill="1" applyBorder="1" applyAlignment="1">
      <alignment horizontal="left" shrinkToFit="1"/>
    </xf>
    <xf numFmtId="0" fontId="38" fillId="0" borderId="19" xfId="0" applyFont="1" applyFill="1" applyBorder="1" applyAlignment="1">
      <alignment horizontal="left" shrinkToFit="1"/>
    </xf>
    <xf numFmtId="0" fontId="39" fillId="0" borderId="19" xfId="0" applyFont="1" applyFill="1" applyBorder="1" applyAlignment="1">
      <alignment horizontal="left" shrinkToFit="1"/>
    </xf>
    <xf numFmtId="0" fontId="39" fillId="0" borderId="0" xfId="0" applyFont="1" applyFill="1" applyBorder="1" applyAlignment="1">
      <alignment horizontal="center"/>
    </xf>
    <xf numFmtId="0" fontId="43" fillId="0" borderId="0" xfId="0" applyFont="1" applyFill="1" applyBorder="1" applyAlignment="1">
      <alignment horizontal="center"/>
    </xf>
    <xf numFmtId="0" fontId="43" fillId="0" borderId="19" xfId="0" applyFont="1" applyFill="1" applyBorder="1" applyAlignment="1">
      <alignment horizontal="center"/>
    </xf>
    <xf numFmtId="0" fontId="39" fillId="0" borderId="19" xfId="0" applyFont="1" applyFill="1" applyBorder="1" applyAlignment="1">
      <alignment horizontal="center"/>
    </xf>
    <xf numFmtId="0" fontId="32" fillId="0" borderId="16"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32" fillId="0" borderId="18" xfId="0" applyFont="1" applyFill="1" applyBorder="1" applyAlignment="1">
      <alignment horizontal="left" vertical="center" shrinkToFit="1"/>
    </xf>
    <xf numFmtId="0" fontId="32" fillId="0" borderId="5"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6" xfId="0" applyFont="1" applyFill="1" applyBorder="1" applyAlignment="1">
      <alignment horizontal="left" vertical="center" shrinkToFit="1"/>
    </xf>
    <xf numFmtId="0" fontId="32" fillId="0" borderId="12" xfId="0" applyFont="1" applyFill="1" applyBorder="1" applyAlignment="1">
      <alignment horizontal="left" vertical="center" shrinkToFit="1"/>
    </xf>
    <xf numFmtId="0" fontId="32" fillId="0" borderId="10" xfId="0" applyFont="1" applyFill="1" applyBorder="1" applyAlignment="1">
      <alignment horizontal="left" vertical="center" shrinkToFit="1"/>
    </xf>
    <xf numFmtId="0" fontId="32" fillId="0" borderId="13" xfId="0" applyFont="1" applyFill="1" applyBorder="1" applyAlignment="1">
      <alignment horizontal="left" vertical="center" shrinkToFit="1"/>
    </xf>
    <xf numFmtId="0" fontId="32" fillId="0" borderId="16"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 xfId="0" applyFont="1" applyFill="1" applyBorder="1" applyAlignment="1">
      <alignment horizontal="left" vertical="center"/>
    </xf>
    <xf numFmtId="0" fontId="40" fillId="0" borderId="0" xfId="0" applyFont="1" applyFill="1" applyBorder="1" applyAlignment="1">
      <alignment horizontal="center" vertical="distributed" wrapText="1"/>
    </xf>
    <xf numFmtId="0" fontId="40" fillId="0" borderId="19" xfId="0" applyFont="1" applyFill="1" applyBorder="1" applyAlignment="1">
      <alignment horizontal="center" vertical="distributed" wrapText="1"/>
    </xf>
    <xf numFmtId="0" fontId="39" fillId="0" borderId="0" xfId="0" applyFont="1" applyFill="1" applyBorder="1" applyAlignment="1">
      <alignment horizontal="center" vertical="distributed" wrapText="1"/>
    </xf>
    <xf numFmtId="0" fontId="39" fillId="0" borderId="19" xfId="0" applyFont="1" applyFill="1" applyBorder="1" applyAlignment="1">
      <alignment horizontal="center" vertical="distributed" wrapText="1"/>
    </xf>
    <xf numFmtId="0" fontId="34" fillId="0" borderId="0"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10" xfId="0" applyFont="1" applyFill="1" applyBorder="1" applyAlignment="1">
      <alignment horizontal="center" vertical="center" shrinkToFit="1"/>
    </xf>
    <xf numFmtId="0" fontId="39" fillId="0" borderId="16" xfId="0" applyFont="1" applyFill="1" applyBorder="1" applyAlignment="1">
      <alignment horizontal="center" vertical="distributed" wrapText="1"/>
    </xf>
    <xf numFmtId="0" fontId="39" fillId="0" borderId="15" xfId="0" applyFont="1" applyFill="1" applyBorder="1" applyAlignment="1">
      <alignment horizontal="center" vertical="distributed" wrapText="1"/>
    </xf>
    <xf numFmtId="0" fontId="39" fillId="0" borderId="18" xfId="0" applyFont="1" applyFill="1" applyBorder="1" applyAlignment="1">
      <alignment horizontal="center" vertical="distributed" wrapText="1"/>
    </xf>
    <xf numFmtId="0" fontId="39" fillId="0" borderId="5" xfId="0" applyFont="1" applyFill="1" applyBorder="1" applyAlignment="1">
      <alignment horizontal="center" vertical="distributed" wrapText="1"/>
    </xf>
    <xf numFmtId="0" fontId="39" fillId="0" borderId="6" xfId="0" applyFont="1" applyFill="1" applyBorder="1" applyAlignment="1">
      <alignment horizontal="center" vertical="distributed" wrapText="1"/>
    </xf>
    <xf numFmtId="0" fontId="39" fillId="0" borderId="12" xfId="0" applyFont="1" applyFill="1" applyBorder="1" applyAlignment="1">
      <alignment horizontal="center" vertical="distributed" wrapText="1"/>
    </xf>
    <xf numFmtId="0" fontId="39" fillId="0" borderId="10" xfId="0" applyFont="1" applyFill="1" applyBorder="1" applyAlignment="1">
      <alignment horizontal="center" vertical="distributed" wrapText="1"/>
    </xf>
    <xf numFmtId="0" fontId="39" fillId="0" borderId="13" xfId="0" applyFont="1" applyFill="1" applyBorder="1" applyAlignment="1">
      <alignment horizontal="center" vertical="distributed" wrapText="1"/>
    </xf>
    <xf numFmtId="0" fontId="32" fillId="0" borderId="16" xfId="0" applyFont="1" applyFill="1" applyBorder="1" applyAlignment="1">
      <alignment horizontal="left" vertical="distributed" wrapText="1"/>
    </xf>
    <xf numFmtId="0" fontId="32" fillId="0" borderId="5" xfId="0" applyFont="1" applyFill="1" applyBorder="1" applyAlignment="1">
      <alignment horizontal="left" vertical="distributed" wrapText="1"/>
    </xf>
    <xf numFmtId="0" fontId="34" fillId="0" borderId="6" xfId="0" applyFont="1" applyFill="1" applyBorder="1" applyAlignment="1">
      <alignment horizontal="center" vertical="center" shrinkToFit="1"/>
    </xf>
    <xf numFmtId="0" fontId="32" fillId="0" borderId="12" xfId="0" applyFont="1" applyFill="1" applyBorder="1" applyAlignment="1">
      <alignment horizontal="left" vertical="distributed" wrapText="1"/>
    </xf>
    <xf numFmtId="0" fontId="16" fillId="0" borderId="0" xfId="0" applyFont="1" applyFill="1" applyBorder="1" applyAlignment="1">
      <alignment horizontal="center"/>
    </xf>
    <xf numFmtId="0" fontId="16" fillId="0" borderId="19" xfId="0" applyFont="1" applyFill="1" applyBorder="1" applyAlignment="1">
      <alignment horizontal="center"/>
    </xf>
    <xf numFmtId="0" fontId="38" fillId="0" borderId="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12" xfId="0" applyFont="1" applyFill="1" applyBorder="1" applyAlignment="1">
      <alignment horizontal="center" vertical="center" shrinkToFit="1"/>
    </xf>
    <xf numFmtId="0" fontId="38" fillId="0" borderId="10"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9" fillId="0" borderId="15" xfId="0" applyFont="1" applyFill="1" applyBorder="1" applyAlignment="1">
      <alignment horizontal="center" vertical="center"/>
    </xf>
    <xf numFmtId="0" fontId="39" fillId="0" borderId="10" xfId="0" applyFont="1" applyFill="1" applyBorder="1" applyAlignment="1">
      <alignment horizontal="center" vertical="center"/>
    </xf>
    <xf numFmtId="0" fontId="38" fillId="2" borderId="0"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41" fillId="0" borderId="15" xfId="0" applyFont="1" applyFill="1" applyBorder="1" applyAlignment="1">
      <alignment horizontal="center" vertical="center"/>
    </xf>
    <xf numFmtId="0" fontId="41" fillId="0" borderId="0" xfId="0" applyFont="1" applyFill="1" applyBorder="1" applyAlignment="1">
      <alignment horizontal="center" vertical="center"/>
    </xf>
    <xf numFmtId="0" fontId="42" fillId="0" borderId="0" xfId="0" applyFont="1" applyFill="1" applyBorder="1" applyAlignment="1">
      <alignment horizontal="center" shrinkToFit="1"/>
    </xf>
    <xf numFmtId="0" fontId="38" fillId="0" borderId="0" xfId="0" applyFont="1" applyFill="1" applyBorder="1" applyAlignment="1">
      <alignment horizontal="center" shrinkToFit="1"/>
    </xf>
    <xf numFmtId="0" fontId="9" fillId="0" borderId="19" xfId="0" applyFont="1" applyFill="1" applyBorder="1" applyAlignment="1">
      <alignment horizontal="center" vertical="center"/>
    </xf>
    <xf numFmtId="0" fontId="12" fillId="0" borderId="0" xfId="0" applyFont="1" applyFill="1" applyBorder="1" applyAlignment="1">
      <alignment horizontal="center" vertical="distributed" wrapText="1"/>
    </xf>
    <xf numFmtId="0" fontId="12" fillId="0" borderId="19" xfId="0" applyFont="1" applyFill="1" applyBorder="1" applyAlignment="1">
      <alignment horizontal="center" vertical="distributed" wrapText="1"/>
    </xf>
    <xf numFmtId="0" fontId="13" fillId="0" borderId="6"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13" fillId="0" borderId="8" xfId="0" applyFont="1" applyFill="1" applyBorder="1" applyAlignment="1">
      <alignment horizontal="center" vertical="center"/>
    </xf>
    <xf numFmtId="0" fontId="9" fillId="0" borderId="28" xfId="0" applyFont="1" applyFill="1" applyBorder="1" applyAlignment="1">
      <alignment horizontal="center" vertical="center"/>
    </xf>
    <xf numFmtId="0" fontId="13" fillId="0" borderId="11" xfId="0" applyFont="1" applyFill="1" applyBorder="1" applyAlignment="1">
      <alignment horizontal="center" vertical="center"/>
    </xf>
    <xf numFmtId="0" fontId="9" fillId="0" borderId="15"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45" fillId="0" borderId="0" xfId="0" applyFont="1" applyFill="1" applyBorder="1" applyAlignment="1">
      <alignment horizontal="center"/>
    </xf>
    <xf numFmtId="0" fontId="45" fillId="0" borderId="25" xfId="0" applyFont="1" applyFill="1" applyBorder="1" applyAlignment="1">
      <alignment horizontal="center"/>
    </xf>
    <xf numFmtId="0" fontId="45" fillId="0" borderId="0" xfId="0" applyFont="1" applyFill="1" applyBorder="1" applyAlignment="1">
      <alignment horizontal="center" shrinkToFit="1"/>
    </xf>
    <xf numFmtId="0" fontId="45" fillId="0" borderId="25" xfId="0" applyFont="1" applyFill="1" applyBorder="1" applyAlignment="1">
      <alignment horizontal="center" shrinkToFit="1"/>
    </xf>
    <xf numFmtId="0" fontId="38" fillId="0" borderId="25" xfId="0" applyFont="1" applyFill="1" applyBorder="1" applyAlignment="1">
      <alignment horizontal="center" shrinkToFit="1"/>
    </xf>
    <xf numFmtId="0" fontId="9" fillId="0" borderId="25" xfId="0" applyFont="1" applyFill="1" applyBorder="1" applyAlignment="1">
      <alignment horizontal="center"/>
    </xf>
    <xf numFmtId="0" fontId="39" fillId="0" borderId="25" xfId="0" applyFont="1" applyFill="1" applyBorder="1" applyAlignment="1">
      <alignment horizontal="center"/>
    </xf>
    <xf numFmtId="0" fontId="39" fillId="0" borderId="16"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42" fillId="0" borderId="1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0"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1"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11"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15"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12" xfId="0" applyFont="1" applyFill="1" applyBorder="1" applyAlignment="1">
      <alignment horizontal="left" vertical="center"/>
    </xf>
    <xf numFmtId="0" fontId="9" fillId="0" borderId="10" xfId="0" applyFont="1" applyFill="1" applyBorder="1" applyAlignment="1">
      <alignment horizontal="left" vertical="center"/>
    </xf>
    <xf numFmtId="0" fontId="53" fillId="0" borderId="7" xfId="0" applyFont="1" applyFill="1" applyBorder="1" applyAlignment="1">
      <alignment horizontal="center"/>
    </xf>
    <xf numFmtId="0" fontId="53" fillId="0" borderId="0" xfId="0" applyFont="1" applyFill="1" applyBorder="1" applyAlignment="1">
      <alignment horizontal="center"/>
    </xf>
    <xf numFmtId="0" fontId="54" fillId="0" borderId="0" xfId="0" applyFont="1" applyFill="1" applyBorder="1" applyAlignment="1">
      <alignment horizontal="right"/>
    </xf>
    <xf numFmtId="0" fontId="54" fillId="0" borderId="19" xfId="0" applyFont="1" applyFill="1" applyBorder="1" applyAlignment="1">
      <alignment horizontal="right"/>
    </xf>
    <xf numFmtId="0" fontId="54" fillId="0" borderId="0" xfId="0" applyFont="1" applyFill="1" applyBorder="1" applyAlignment="1">
      <alignment horizontal="left"/>
    </xf>
    <xf numFmtId="0" fontId="54" fillId="0" borderId="19" xfId="0" applyFont="1" applyFill="1" applyBorder="1" applyAlignment="1">
      <alignment horizontal="left"/>
    </xf>
    <xf numFmtId="0" fontId="54" fillId="0" borderId="0" xfId="0" applyFont="1" applyFill="1" applyBorder="1" applyAlignment="1">
      <alignment horizontal="center"/>
    </xf>
    <xf numFmtId="0" fontId="54" fillId="0" borderId="19" xfId="0" applyFont="1" applyFill="1" applyBorder="1" applyAlignment="1">
      <alignment horizontal="center"/>
    </xf>
    <xf numFmtId="0" fontId="53" fillId="0" borderId="6" xfId="0" applyFont="1" applyFill="1" applyBorder="1" applyAlignment="1">
      <alignment horizontal="center"/>
    </xf>
    <xf numFmtId="0" fontId="3" fillId="0" borderId="8" xfId="0" applyFont="1" applyBorder="1" applyAlignment="1">
      <alignment horizontal="center" vertical="center"/>
    </xf>
    <xf numFmtId="0" fontId="57" fillId="6" borderId="0" xfId="0" applyFont="1" applyFill="1" applyAlignment="1">
      <alignment horizontal="left"/>
    </xf>
  </cellXfs>
  <cellStyles count="3">
    <cellStyle name="標準" xfId="0" builtinId="0"/>
    <cellStyle name="標準 2" xfId="1"/>
    <cellStyle name="標準 3" xfId="2"/>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59</xdr:col>
      <xdr:colOff>43958</xdr:colOff>
      <xdr:row>178</xdr:row>
      <xdr:rowOff>21984</xdr:rowOff>
    </xdr:from>
    <xdr:to>
      <xdr:col>64</xdr:col>
      <xdr:colOff>73270</xdr:colOff>
      <xdr:row>188</xdr:row>
      <xdr:rowOff>14661</xdr:rowOff>
    </xdr:to>
    <xdr:pic>
      <xdr:nvPicPr>
        <xdr:cNvPr id="13" name="図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3708" y="9151330"/>
          <a:ext cx="505562" cy="505562"/>
        </a:xfrm>
        <a:prstGeom prst="rect">
          <a:avLst/>
        </a:prstGeom>
        <a:ln>
          <a:noFill/>
        </a:ln>
      </xdr:spPr>
    </xdr:pic>
    <xdr:clientData/>
  </xdr:twoCellAnchor>
  <xdr:twoCellAnchor editAs="oneCell">
    <xdr:from>
      <xdr:col>59</xdr:col>
      <xdr:colOff>73270</xdr:colOff>
      <xdr:row>0</xdr:row>
      <xdr:rowOff>0</xdr:rowOff>
    </xdr:from>
    <xdr:to>
      <xdr:col>65</xdr:col>
      <xdr:colOff>73270</xdr:colOff>
      <xdr:row>11</xdr:row>
      <xdr:rowOff>7327</xdr:rowOff>
    </xdr:to>
    <xdr:pic>
      <xdr:nvPicPr>
        <xdr:cNvPr id="5" name="図 4"/>
        <xdr:cNvPicPr>
          <a:picLocks noChangeAspect="1"/>
        </xdr:cNvPicPr>
      </xdr:nvPicPr>
      <xdr:blipFill>
        <a:blip xmlns:r="http://schemas.openxmlformats.org/officeDocument/2006/relationships" r:embed="rId2"/>
        <a:stretch>
          <a:fillRect/>
        </a:stretch>
      </xdr:blipFill>
      <xdr:spPr>
        <a:xfrm>
          <a:off x="5693020" y="0"/>
          <a:ext cx="571500" cy="571500"/>
        </a:xfrm>
        <a:prstGeom prst="rect">
          <a:avLst/>
        </a:prstGeom>
      </xdr:spPr>
    </xdr:pic>
    <xdr:clientData/>
  </xdr:twoCellAnchor>
  <xdr:twoCellAnchor editAs="oneCell">
    <xdr:from>
      <xdr:col>59</xdr:col>
      <xdr:colOff>70721</xdr:colOff>
      <xdr:row>228</xdr:row>
      <xdr:rowOff>21981</xdr:rowOff>
    </xdr:from>
    <xdr:to>
      <xdr:col>66</xdr:col>
      <xdr:colOff>70721</xdr:colOff>
      <xdr:row>242</xdr:row>
      <xdr:rowOff>21981</xdr:rowOff>
    </xdr:to>
    <xdr:pic>
      <xdr:nvPicPr>
        <xdr:cNvPr id="12" name="図 11"/>
        <xdr:cNvPicPr>
          <a:picLocks noChangeAspect="1"/>
        </xdr:cNvPicPr>
      </xdr:nvPicPr>
      <xdr:blipFill>
        <a:blip xmlns:r="http://schemas.openxmlformats.org/officeDocument/2006/relationships" r:embed="rId2"/>
        <a:stretch>
          <a:fillRect/>
        </a:stretch>
      </xdr:blipFill>
      <xdr:spPr>
        <a:xfrm>
          <a:off x="5690471" y="11715750"/>
          <a:ext cx="666750" cy="718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68</xdr:col>
      <xdr:colOff>36633</xdr:colOff>
      <xdr:row>29</xdr:row>
      <xdr:rowOff>43960</xdr:rowOff>
    </xdr:from>
    <xdr:to>
      <xdr:col>71</xdr:col>
      <xdr:colOff>50240</xdr:colOff>
      <xdr:row>33</xdr:row>
      <xdr:rowOff>3662</xdr:rowOff>
    </xdr:to>
    <xdr:sp macro="" textlink="">
      <xdr:nvSpPr>
        <xdr:cNvPr id="2" name="円/楕円 5"/>
        <xdr:cNvSpPr>
          <a:spLocks noChangeAspect="1"/>
        </xdr:cNvSpPr>
      </xdr:nvSpPr>
      <xdr:spPr bwMode="auto">
        <a:xfrm>
          <a:off x="6513633" y="1425085"/>
          <a:ext cx="299357" cy="15020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0</xdr:colOff>
      <xdr:row>56</xdr:row>
      <xdr:rowOff>0</xdr:rowOff>
    </xdr:from>
    <xdr:to>
      <xdr:col>72</xdr:col>
      <xdr:colOff>0</xdr:colOff>
      <xdr:row>59</xdr:row>
      <xdr:rowOff>1</xdr:rowOff>
    </xdr:to>
    <xdr:sp macro="" textlink="">
      <xdr:nvSpPr>
        <xdr:cNvPr id="3" name="円/楕円 5"/>
        <xdr:cNvSpPr>
          <a:spLocks noChangeAspect="1"/>
        </xdr:cNvSpPr>
      </xdr:nvSpPr>
      <xdr:spPr bwMode="auto">
        <a:xfrm>
          <a:off x="6572250" y="2667000"/>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0</xdr:colOff>
      <xdr:row>61</xdr:row>
      <xdr:rowOff>0</xdr:rowOff>
    </xdr:from>
    <xdr:to>
      <xdr:col>72</xdr:col>
      <xdr:colOff>0</xdr:colOff>
      <xdr:row>64</xdr:row>
      <xdr:rowOff>0</xdr:rowOff>
    </xdr:to>
    <xdr:sp macro="" textlink="">
      <xdr:nvSpPr>
        <xdr:cNvPr id="4" name="円/楕円 5"/>
        <xdr:cNvSpPr>
          <a:spLocks noChangeAspect="1"/>
        </xdr:cNvSpPr>
      </xdr:nvSpPr>
      <xdr:spPr bwMode="auto">
        <a:xfrm>
          <a:off x="6572250" y="2905125"/>
          <a:ext cx="285750" cy="1428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51288</xdr:colOff>
      <xdr:row>100</xdr:row>
      <xdr:rowOff>51288</xdr:rowOff>
    </xdr:from>
    <xdr:to>
      <xdr:col>72</xdr:col>
      <xdr:colOff>51288</xdr:colOff>
      <xdr:row>104</xdr:row>
      <xdr:rowOff>0</xdr:rowOff>
    </xdr:to>
    <xdr:sp macro="" textlink="">
      <xdr:nvSpPr>
        <xdr:cNvPr id="5" name="円/楕円 5"/>
        <xdr:cNvSpPr>
          <a:spLocks noChangeAspect="1"/>
        </xdr:cNvSpPr>
      </xdr:nvSpPr>
      <xdr:spPr bwMode="auto">
        <a:xfrm>
          <a:off x="6623538" y="4813788"/>
          <a:ext cx="285750" cy="13921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57150</xdr:colOff>
      <xdr:row>105</xdr:row>
      <xdr:rowOff>42496</xdr:rowOff>
    </xdr:from>
    <xdr:to>
      <xdr:col>72</xdr:col>
      <xdr:colOff>57150</xdr:colOff>
      <xdr:row>108</xdr:row>
      <xdr:rowOff>42496</xdr:rowOff>
    </xdr:to>
    <xdr:sp macro="" textlink="">
      <xdr:nvSpPr>
        <xdr:cNvPr id="6" name="円/楕円 5"/>
        <xdr:cNvSpPr>
          <a:spLocks noChangeAspect="1"/>
        </xdr:cNvSpPr>
      </xdr:nvSpPr>
      <xdr:spPr bwMode="auto">
        <a:xfrm>
          <a:off x="6629400" y="5043121"/>
          <a:ext cx="285750" cy="1428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79131</xdr:colOff>
      <xdr:row>110</xdr:row>
      <xdr:rowOff>27841</xdr:rowOff>
    </xdr:from>
    <xdr:to>
      <xdr:col>72</xdr:col>
      <xdr:colOff>79131</xdr:colOff>
      <xdr:row>113</xdr:row>
      <xdr:rowOff>27842</xdr:rowOff>
    </xdr:to>
    <xdr:sp macro="" textlink="">
      <xdr:nvSpPr>
        <xdr:cNvPr id="7" name="円/楕円 5"/>
        <xdr:cNvSpPr>
          <a:spLocks noChangeAspect="1"/>
        </xdr:cNvSpPr>
      </xdr:nvSpPr>
      <xdr:spPr bwMode="auto">
        <a:xfrm>
          <a:off x="6651381" y="5266591"/>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68</xdr:col>
      <xdr:colOff>14654</xdr:colOff>
      <xdr:row>220</xdr:row>
      <xdr:rowOff>0</xdr:rowOff>
    </xdr:from>
    <xdr:to>
      <xdr:col>71</xdr:col>
      <xdr:colOff>14654</xdr:colOff>
      <xdr:row>223</xdr:row>
      <xdr:rowOff>1</xdr:rowOff>
    </xdr:to>
    <xdr:sp macro="" textlink="">
      <xdr:nvSpPr>
        <xdr:cNvPr id="8" name="円/楕円 5"/>
        <xdr:cNvSpPr>
          <a:spLocks noChangeAspect="1"/>
        </xdr:cNvSpPr>
      </xdr:nvSpPr>
      <xdr:spPr bwMode="auto">
        <a:xfrm>
          <a:off x="6491654" y="10477500"/>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59</xdr:col>
      <xdr:colOff>21976</xdr:colOff>
      <xdr:row>179</xdr:row>
      <xdr:rowOff>21982</xdr:rowOff>
    </xdr:from>
    <xdr:to>
      <xdr:col>65</xdr:col>
      <xdr:colOff>14653</xdr:colOff>
      <xdr:row>190</xdr:row>
      <xdr:rowOff>21986</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1726" y="9202617"/>
          <a:ext cx="564177" cy="564177"/>
        </a:xfrm>
        <a:prstGeom prst="rect">
          <a:avLst/>
        </a:prstGeom>
        <a:ln>
          <a:noFill/>
        </a:ln>
      </xdr:spPr>
    </xdr:pic>
    <xdr:clientData/>
  </xdr:twoCellAnchor>
  <xdr:twoCellAnchor editAs="oneCell">
    <xdr:from>
      <xdr:col>68</xdr:col>
      <xdr:colOff>0</xdr:colOff>
      <xdr:row>214</xdr:row>
      <xdr:rowOff>0</xdr:rowOff>
    </xdr:from>
    <xdr:to>
      <xdr:col>70</xdr:col>
      <xdr:colOff>15319</xdr:colOff>
      <xdr:row>217</xdr:row>
      <xdr:rowOff>732</xdr:rowOff>
    </xdr:to>
    <xdr:pic>
      <xdr:nvPicPr>
        <xdr:cNvPr id="10" name="図 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10191750"/>
          <a:ext cx="205819" cy="14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7327</xdr:colOff>
      <xdr:row>29</xdr:row>
      <xdr:rowOff>21981</xdr:rowOff>
    </xdr:from>
    <xdr:to>
      <xdr:col>28</xdr:col>
      <xdr:colOff>20934</xdr:colOff>
      <xdr:row>32</xdr:row>
      <xdr:rowOff>21980</xdr:rowOff>
    </xdr:to>
    <xdr:sp macro="" textlink="">
      <xdr:nvSpPr>
        <xdr:cNvPr id="13" name="円/楕円 5"/>
        <xdr:cNvSpPr>
          <a:spLocks noChangeAspect="1"/>
        </xdr:cNvSpPr>
      </xdr:nvSpPr>
      <xdr:spPr bwMode="auto">
        <a:xfrm>
          <a:off x="2388577" y="1509346"/>
          <a:ext cx="299357" cy="15386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7327</xdr:colOff>
      <xdr:row>54</xdr:row>
      <xdr:rowOff>14654</xdr:rowOff>
    </xdr:from>
    <xdr:to>
      <xdr:col>28</xdr:col>
      <xdr:colOff>36636</xdr:colOff>
      <xdr:row>57</xdr:row>
      <xdr:rowOff>32972</xdr:rowOff>
    </xdr:to>
    <xdr:sp macro="" textlink="">
      <xdr:nvSpPr>
        <xdr:cNvPr id="18" name="円/楕円 8"/>
        <xdr:cNvSpPr>
          <a:spLocks/>
        </xdr:cNvSpPr>
      </xdr:nvSpPr>
      <xdr:spPr bwMode="auto">
        <a:xfrm>
          <a:off x="1912327" y="2784231"/>
          <a:ext cx="791309" cy="172183"/>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19</xdr:col>
      <xdr:colOff>73269</xdr:colOff>
      <xdr:row>97</xdr:row>
      <xdr:rowOff>7326</xdr:rowOff>
    </xdr:from>
    <xdr:to>
      <xdr:col>23</xdr:col>
      <xdr:colOff>59666</xdr:colOff>
      <xdr:row>99</xdr:row>
      <xdr:rowOff>25643</xdr:rowOff>
    </xdr:to>
    <xdr:pic>
      <xdr:nvPicPr>
        <xdr:cNvPr id="24"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3019" y="4982307"/>
          <a:ext cx="367397" cy="12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49823</xdr:colOff>
      <xdr:row>97</xdr:row>
      <xdr:rowOff>5860</xdr:rowOff>
    </xdr:from>
    <xdr:to>
      <xdr:col>27</xdr:col>
      <xdr:colOff>36220</xdr:colOff>
      <xdr:row>99</xdr:row>
      <xdr:rowOff>24177</xdr:rowOff>
    </xdr:to>
    <xdr:pic>
      <xdr:nvPicPr>
        <xdr:cNvPr id="27"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0573" y="4980841"/>
          <a:ext cx="367397" cy="12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20516</xdr:colOff>
      <xdr:row>97</xdr:row>
      <xdr:rowOff>5860</xdr:rowOff>
    </xdr:from>
    <xdr:to>
      <xdr:col>31</xdr:col>
      <xdr:colOff>6913</xdr:colOff>
      <xdr:row>99</xdr:row>
      <xdr:rowOff>24177</xdr:rowOff>
    </xdr:to>
    <xdr:pic>
      <xdr:nvPicPr>
        <xdr:cNvPr id="29"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2266" y="4980841"/>
          <a:ext cx="367397" cy="12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93784</xdr:colOff>
      <xdr:row>97</xdr:row>
      <xdr:rowOff>5860</xdr:rowOff>
    </xdr:from>
    <xdr:to>
      <xdr:col>34</xdr:col>
      <xdr:colOff>80181</xdr:colOff>
      <xdr:row>99</xdr:row>
      <xdr:rowOff>24177</xdr:rowOff>
    </xdr:to>
    <xdr:pic>
      <xdr:nvPicPr>
        <xdr:cNvPr id="31"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1284" y="4980841"/>
          <a:ext cx="367397" cy="12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79131</xdr:colOff>
      <xdr:row>97</xdr:row>
      <xdr:rowOff>5860</xdr:rowOff>
    </xdr:from>
    <xdr:to>
      <xdr:col>38</xdr:col>
      <xdr:colOff>65528</xdr:colOff>
      <xdr:row>99</xdr:row>
      <xdr:rowOff>24177</xdr:rowOff>
    </xdr:to>
    <xdr:pic>
      <xdr:nvPicPr>
        <xdr:cNvPr id="33"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7631" y="4980841"/>
          <a:ext cx="367397" cy="12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36635</xdr:colOff>
      <xdr:row>136</xdr:row>
      <xdr:rowOff>36635</xdr:rowOff>
    </xdr:from>
    <xdr:to>
      <xdr:col>12</xdr:col>
      <xdr:colOff>23032</xdr:colOff>
      <xdr:row>139</xdr:row>
      <xdr:rowOff>3665</xdr:rowOff>
    </xdr:to>
    <xdr:pic>
      <xdr:nvPicPr>
        <xdr:cNvPr id="37"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635" y="7011866"/>
          <a:ext cx="367397" cy="120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73269</xdr:colOff>
      <xdr:row>219</xdr:row>
      <xdr:rowOff>14654</xdr:rowOff>
    </xdr:from>
    <xdr:to>
      <xdr:col>4</xdr:col>
      <xdr:colOff>12029</xdr:colOff>
      <xdr:row>220</xdr:row>
      <xdr:rowOff>36630</xdr:rowOff>
    </xdr:to>
    <xdr:pic>
      <xdr:nvPicPr>
        <xdr:cNvPr id="41"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519" y="11246827"/>
          <a:ext cx="224510" cy="7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80595</xdr:colOff>
      <xdr:row>218</xdr:row>
      <xdr:rowOff>43961</xdr:rowOff>
    </xdr:from>
    <xdr:to>
      <xdr:col>53</xdr:col>
      <xdr:colOff>29306</xdr:colOff>
      <xdr:row>222</xdr:row>
      <xdr:rowOff>10989</xdr:rowOff>
    </xdr:to>
    <xdr:sp macro="" textlink="">
      <xdr:nvSpPr>
        <xdr:cNvPr id="43" name="Oval 16"/>
        <xdr:cNvSpPr>
          <a:spLocks noChangeArrowheads="1"/>
        </xdr:cNvSpPr>
      </xdr:nvSpPr>
      <xdr:spPr bwMode="auto">
        <a:xfrm>
          <a:off x="4747845" y="11224846"/>
          <a:ext cx="329711" cy="172181"/>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29308</xdr:colOff>
      <xdr:row>0</xdr:row>
      <xdr:rowOff>36634</xdr:rowOff>
    </xdr:from>
    <xdr:ext cx="2095499" cy="1114425"/>
    <xdr:sp macro="" textlink="">
      <xdr:nvSpPr>
        <xdr:cNvPr id="44" name="角丸四角形 43"/>
        <xdr:cNvSpPr/>
      </xdr:nvSpPr>
      <xdr:spPr>
        <a:xfrm>
          <a:off x="29308" y="36634"/>
          <a:ext cx="2095499" cy="1114425"/>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900">
              <a:solidFill>
                <a:srgbClr val="FF0000"/>
              </a:solidFill>
              <a:latin typeface="HGSｺﾞｼｯｸM" panose="020B0600000000000000" pitchFamily="50" charset="-128"/>
              <a:ea typeface="HGSｺﾞｼｯｸM" panose="020B0600000000000000" pitchFamily="50" charset="-128"/>
            </a:rPr>
            <a:t>修正液、修正テープ、申告者以外による訂正、鉛筆及び消せるボールペンによる記入は無効です。</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900">
              <a:solidFill>
                <a:srgbClr val="FF0000"/>
              </a:solidFill>
              <a:latin typeface="HGSｺﾞｼｯｸM" panose="020B0600000000000000" pitchFamily="50" charset="-128"/>
              <a:ea typeface="HGSｺﾞｼｯｸM" panose="020B0600000000000000" pitchFamily="50" charset="-128"/>
            </a:rPr>
            <a:t>記入内容を訂正する場合は、訂正箇所を二重線で消し、近くに代表者（証明者）の署名をしてください。</a:t>
          </a:r>
        </a:p>
      </xdr:txBody>
    </xdr:sp>
    <xdr:clientData/>
  </xdr:oneCellAnchor>
  <xdr:oneCellAnchor>
    <xdr:from>
      <xdr:col>44</xdr:col>
      <xdr:colOff>58615</xdr:colOff>
      <xdr:row>0</xdr:row>
      <xdr:rowOff>36635</xdr:rowOff>
    </xdr:from>
    <xdr:ext cx="2047875" cy="604471"/>
    <xdr:sp macro="" textlink="">
      <xdr:nvSpPr>
        <xdr:cNvPr id="47" name="角丸四角形 46"/>
        <xdr:cNvSpPr/>
      </xdr:nvSpPr>
      <xdr:spPr>
        <a:xfrm>
          <a:off x="4249615" y="36635"/>
          <a:ext cx="2047875" cy="604471"/>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900">
              <a:latin typeface="HGSｺﾞｼｯｸM" panose="020B0600000000000000" pitchFamily="50" charset="-128"/>
              <a:ea typeface="HGSｺﾞｼｯｸM" panose="020B0600000000000000" pitchFamily="50" charset="-128"/>
            </a:rPr>
            <a:t>本証明書は、保護者本人ではなく、保護者の就労先事業者等にて作成してもらってください。</a:t>
          </a:r>
        </a:p>
      </xdr:txBody>
    </xdr:sp>
    <xdr:clientData/>
  </xdr:oneCellAnchor>
  <xdr:oneCellAnchor>
    <xdr:from>
      <xdr:col>47</xdr:col>
      <xdr:colOff>58615</xdr:colOff>
      <xdr:row>40</xdr:row>
      <xdr:rowOff>21981</xdr:rowOff>
    </xdr:from>
    <xdr:ext cx="1758463" cy="578446"/>
    <xdr:sp macro="" textlink="">
      <xdr:nvSpPr>
        <xdr:cNvPr id="49" name="AutoShape 37"/>
        <xdr:cNvSpPr>
          <a:spLocks noChangeArrowheads="1"/>
        </xdr:cNvSpPr>
      </xdr:nvSpPr>
      <xdr:spPr bwMode="auto">
        <a:xfrm>
          <a:off x="4535365" y="2073519"/>
          <a:ext cx="1758463" cy="578446"/>
        </a:xfrm>
        <a:prstGeom prst="wedgeRoundRectCallout">
          <a:avLst>
            <a:gd name="adj1" fmla="val -23734"/>
            <a:gd name="adj2" fmla="val 84401"/>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sp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有期雇用の場合、見込期間と更新見込みの有無を記入してください。</a:t>
          </a:r>
        </a:p>
      </xdr:txBody>
    </xdr:sp>
    <xdr:clientData/>
  </xdr:oneCellAnchor>
  <xdr:oneCellAnchor>
    <xdr:from>
      <xdr:col>43</xdr:col>
      <xdr:colOff>80594</xdr:colOff>
      <xdr:row>72</xdr:row>
      <xdr:rowOff>29307</xdr:rowOff>
    </xdr:from>
    <xdr:ext cx="2102829" cy="446943"/>
    <xdr:sp macro="" textlink="">
      <xdr:nvSpPr>
        <xdr:cNvPr id="51" name="AutoShape 40"/>
        <xdr:cNvSpPr>
          <a:spLocks noChangeArrowheads="1"/>
        </xdr:cNvSpPr>
      </xdr:nvSpPr>
      <xdr:spPr bwMode="auto">
        <a:xfrm>
          <a:off x="4176344" y="3722076"/>
          <a:ext cx="2102829" cy="446943"/>
        </a:xfrm>
        <a:prstGeom prst="wedgeRoundRectCallout">
          <a:avLst>
            <a:gd name="adj1" fmla="val -32454"/>
            <a:gd name="adj2" fmla="val -71800"/>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ts val="12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複数パターンの就労時間帯を記載する場合、列記してください。</a:t>
          </a:r>
        </a:p>
      </xdr:txBody>
    </xdr:sp>
    <xdr:clientData/>
  </xdr:oneCellAnchor>
  <xdr:oneCellAnchor>
    <xdr:from>
      <xdr:col>8</xdr:col>
      <xdr:colOff>21981</xdr:colOff>
      <xdr:row>100</xdr:row>
      <xdr:rowOff>43962</xdr:rowOff>
    </xdr:from>
    <xdr:ext cx="2403231" cy="412443"/>
    <xdr:sp macro="" textlink="">
      <xdr:nvSpPr>
        <xdr:cNvPr id="53" name="AutoShape 38"/>
        <xdr:cNvSpPr>
          <a:spLocks noChangeArrowheads="1"/>
        </xdr:cNvSpPr>
      </xdr:nvSpPr>
      <xdr:spPr bwMode="auto">
        <a:xfrm>
          <a:off x="783981" y="5172808"/>
          <a:ext cx="2403231" cy="412443"/>
        </a:xfrm>
        <a:prstGeom prst="wedgeRoundRectCallout">
          <a:avLst>
            <a:gd name="adj1" fmla="val -1916"/>
            <a:gd name="adj2" fmla="val -267442"/>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000" tIns="36000" rIns="36000" bIns="36000" anchor="ctr" upright="1">
          <a:spAutoFit/>
        </a:bodyPr>
        <a:lstStyle/>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法定の休憩時間を除いた、所定労働時間を記入してください。</a:t>
          </a:r>
        </a:p>
      </xdr:txBody>
    </xdr:sp>
    <xdr:clientData/>
  </xdr:oneCellAnchor>
  <xdr:oneCellAnchor>
    <xdr:from>
      <xdr:col>43</xdr:col>
      <xdr:colOff>0</xdr:colOff>
      <xdr:row>104</xdr:row>
      <xdr:rowOff>7327</xdr:rowOff>
    </xdr:from>
    <xdr:ext cx="2176095" cy="535599"/>
    <xdr:sp macro="" textlink="">
      <xdr:nvSpPr>
        <xdr:cNvPr id="55" name="AutoShape 40"/>
        <xdr:cNvSpPr>
          <a:spLocks noChangeArrowheads="1"/>
        </xdr:cNvSpPr>
      </xdr:nvSpPr>
      <xdr:spPr bwMode="auto">
        <a:xfrm>
          <a:off x="4095750" y="5341327"/>
          <a:ext cx="2176095" cy="535599"/>
        </a:xfrm>
        <a:prstGeom prst="wedgeRoundRectCallout">
          <a:avLst>
            <a:gd name="adj1" fmla="val 7987"/>
            <a:gd name="adj2" fmla="val -193847"/>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a:t>
          </a: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1</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か月を</a:t>
          </a: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4</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週として、</a:t>
          </a: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1</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か月あたり平均就労日数を記入してください。</a:t>
          </a:r>
          <a:endParaRPr lang="en-US" altLang="ja-JP" sz="1000" b="0" i="0" baseline="0">
            <a:effectLst/>
            <a:latin typeface="+mn-lt"/>
            <a:ea typeface="+mn-ea"/>
            <a:cs typeface="+mn-cs"/>
          </a:endParaRPr>
        </a:p>
      </xdr:txBody>
    </xdr:sp>
    <xdr:clientData/>
  </xdr:oneCellAnchor>
  <xdr:oneCellAnchor>
    <xdr:from>
      <xdr:col>37</xdr:col>
      <xdr:colOff>65942</xdr:colOff>
      <xdr:row>141</xdr:row>
      <xdr:rowOff>36635</xdr:rowOff>
    </xdr:from>
    <xdr:ext cx="2659673" cy="1143000"/>
    <xdr:sp macro="" textlink="">
      <xdr:nvSpPr>
        <xdr:cNvPr id="57" name="AutoShape 40"/>
        <xdr:cNvSpPr>
          <a:spLocks noChangeArrowheads="1"/>
        </xdr:cNvSpPr>
      </xdr:nvSpPr>
      <xdr:spPr bwMode="auto">
        <a:xfrm>
          <a:off x="3590192" y="7268308"/>
          <a:ext cx="2659673" cy="1143000"/>
        </a:xfrm>
        <a:prstGeom prst="wedgeRoundRectCallout">
          <a:avLst>
            <a:gd name="adj1" fmla="val -21979"/>
            <a:gd name="adj2" fmla="val 65805"/>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証明書の内容について、市からの事務的な連絡を受ける担当部署、担当者名、電話番号を記入してください。</a:t>
          </a:r>
        </a:p>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本証明書の作成は、業務内容について事業者として証明できる担当部署、担当者が作成するよう、ご留意ください。</a:t>
          </a:r>
        </a:p>
      </xdr:txBody>
    </xdr:sp>
    <xdr:clientData/>
  </xdr:oneCellAnchor>
  <xdr:oneCellAnchor>
    <xdr:from>
      <xdr:col>1</xdr:col>
      <xdr:colOff>1</xdr:colOff>
      <xdr:row>166</xdr:row>
      <xdr:rowOff>14653</xdr:rowOff>
    </xdr:from>
    <xdr:ext cx="2080847" cy="578446"/>
    <xdr:sp macro="" textlink="">
      <xdr:nvSpPr>
        <xdr:cNvPr id="59" name="AutoShape 40"/>
        <xdr:cNvSpPr>
          <a:spLocks noChangeArrowheads="1"/>
        </xdr:cNvSpPr>
      </xdr:nvSpPr>
      <xdr:spPr bwMode="auto">
        <a:xfrm>
          <a:off x="95251" y="8528538"/>
          <a:ext cx="2080847" cy="578446"/>
        </a:xfrm>
        <a:prstGeom prst="wedgeRoundRectCallout">
          <a:avLst>
            <a:gd name="adj1" fmla="val 39904"/>
            <a:gd name="adj2" fmla="val -9670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勤務先が支店（営業所）等の場合、その支店（営業所）長の証明でも結構です。</a:t>
          </a:r>
        </a:p>
      </xdr:txBody>
    </xdr:sp>
    <xdr:clientData/>
  </xdr:oneCellAnchor>
  <xdr:oneCellAnchor>
    <xdr:from>
      <xdr:col>18</xdr:col>
      <xdr:colOff>58614</xdr:colOff>
      <xdr:row>198</xdr:row>
      <xdr:rowOff>7326</xdr:rowOff>
    </xdr:from>
    <xdr:ext cx="4425461" cy="556846"/>
    <xdr:sp macro="" textlink="">
      <xdr:nvSpPr>
        <xdr:cNvPr id="61" name="AutoShape 81"/>
        <xdr:cNvSpPr>
          <a:spLocks noChangeArrowheads="1"/>
        </xdr:cNvSpPr>
      </xdr:nvSpPr>
      <xdr:spPr bwMode="auto">
        <a:xfrm>
          <a:off x="1773114" y="10162441"/>
          <a:ext cx="4425461" cy="556846"/>
        </a:xfrm>
        <a:prstGeom prst="wedgeRoundRectCallout">
          <a:avLst>
            <a:gd name="adj1" fmla="val -36661"/>
            <a:gd name="adj2" fmla="val 109865"/>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提出される際には、必ず施設・事業所名、児童名、生年月日を記入してください。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a:t>
          </a:r>
          <a:r>
            <a:rPr lang="ja-JP" altLang="en-US" sz="800" b="0" i="0" u="none" strike="noStrike" baseline="0">
              <a:solidFill>
                <a:srgbClr val="000000"/>
              </a:solidFill>
              <a:latin typeface="HGSｺﾞｼｯｸM" panose="020B0600000000000000" pitchFamily="50" charset="-128"/>
              <a:ea typeface="HGSｺﾞｼｯｸM" panose="020B0600000000000000" pitchFamily="50" charset="-128"/>
            </a:rPr>
            <a:t>※兄弟姉妹が利用申込みする場合、兄・姉の施設名等を記入してください。</a:t>
          </a:r>
          <a:endParaRPr lang="en-US" altLang="ja-JP" sz="8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spcBef>
              <a:spcPts val="0"/>
            </a:spcBef>
            <a:defRPr sz="1000"/>
          </a:pPr>
          <a:r>
            <a:rPr lang="ja-JP" altLang="en-US" sz="800" b="0" i="0" u="none" strike="noStrike" baseline="0">
              <a:solidFill>
                <a:srgbClr val="000000"/>
              </a:solidFill>
              <a:latin typeface="HGSｺﾞｼｯｸM" panose="020B0600000000000000" pitchFamily="50" charset="-128"/>
              <a:ea typeface="HGSｺﾞｼｯｸM" panose="020B0600000000000000" pitchFamily="50" charset="-128"/>
            </a:rPr>
            <a:t>　　ただし、別施設の場合は列記してください。</a:t>
          </a:r>
        </a:p>
      </xdr:txBody>
    </xdr:sp>
    <xdr:clientData/>
  </xdr:oneCellAnchor>
  <xdr:twoCellAnchor editAs="oneCell">
    <xdr:from>
      <xdr:col>1</xdr:col>
      <xdr:colOff>73269</xdr:colOff>
      <xdr:row>219</xdr:row>
      <xdr:rowOff>14654</xdr:rowOff>
    </xdr:from>
    <xdr:to>
      <xdr:col>4</xdr:col>
      <xdr:colOff>12029</xdr:colOff>
      <xdr:row>220</xdr:row>
      <xdr:rowOff>36630</xdr:rowOff>
    </xdr:to>
    <xdr:pic>
      <xdr:nvPicPr>
        <xdr:cNvPr id="3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519" y="10444529"/>
          <a:ext cx="224510" cy="6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36633</xdr:colOff>
      <xdr:row>29</xdr:row>
      <xdr:rowOff>43960</xdr:rowOff>
    </xdr:from>
    <xdr:to>
      <xdr:col>71</xdr:col>
      <xdr:colOff>50240</xdr:colOff>
      <xdr:row>33</xdr:row>
      <xdr:rowOff>3662</xdr:rowOff>
    </xdr:to>
    <xdr:sp macro="" textlink="">
      <xdr:nvSpPr>
        <xdr:cNvPr id="2" name="円/楕円 5"/>
        <xdr:cNvSpPr>
          <a:spLocks noChangeAspect="1"/>
        </xdr:cNvSpPr>
      </xdr:nvSpPr>
      <xdr:spPr bwMode="auto">
        <a:xfrm>
          <a:off x="6513633" y="1425085"/>
          <a:ext cx="299357" cy="15020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0</xdr:colOff>
      <xdr:row>56</xdr:row>
      <xdr:rowOff>0</xdr:rowOff>
    </xdr:from>
    <xdr:to>
      <xdr:col>72</xdr:col>
      <xdr:colOff>0</xdr:colOff>
      <xdr:row>59</xdr:row>
      <xdr:rowOff>1</xdr:rowOff>
    </xdr:to>
    <xdr:sp macro="" textlink="">
      <xdr:nvSpPr>
        <xdr:cNvPr id="3" name="円/楕円 5"/>
        <xdr:cNvSpPr>
          <a:spLocks noChangeAspect="1"/>
        </xdr:cNvSpPr>
      </xdr:nvSpPr>
      <xdr:spPr bwMode="auto">
        <a:xfrm>
          <a:off x="6572250" y="2667000"/>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0</xdr:colOff>
      <xdr:row>61</xdr:row>
      <xdr:rowOff>0</xdr:rowOff>
    </xdr:from>
    <xdr:to>
      <xdr:col>72</xdr:col>
      <xdr:colOff>0</xdr:colOff>
      <xdr:row>64</xdr:row>
      <xdr:rowOff>0</xdr:rowOff>
    </xdr:to>
    <xdr:sp macro="" textlink="">
      <xdr:nvSpPr>
        <xdr:cNvPr id="4" name="円/楕円 5"/>
        <xdr:cNvSpPr>
          <a:spLocks noChangeAspect="1"/>
        </xdr:cNvSpPr>
      </xdr:nvSpPr>
      <xdr:spPr bwMode="auto">
        <a:xfrm>
          <a:off x="6572250" y="2905125"/>
          <a:ext cx="285750" cy="1428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51288</xdr:colOff>
      <xdr:row>100</xdr:row>
      <xdr:rowOff>51288</xdr:rowOff>
    </xdr:from>
    <xdr:to>
      <xdr:col>72</xdr:col>
      <xdr:colOff>51288</xdr:colOff>
      <xdr:row>104</xdr:row>
      <xdr:rowOff>0</xdr:rowOff>
    </xdr:to>
    <xdr:sp macro="" textlink="">
      <xdr:nvSpPr>
        <xdr:cNvPr id="5" name="円/楕円 5"/>
        <xdr:cNvSpPr>
          <a:spLocks noChangeAspect="1"/>
        </xdr:cNvSpPr>
      </xdr:nvSpPr>
      <xdr:spPr bwMode="auto">
        <a:xfrm>
          <a:off x="6623538" y="4813788"/>
          <a:ext cx="285750" cy="13921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57150</xdr:colOff>
      <xdr:row>105</xdr:row>
      <xdr:rowOff>42496</xdr:rowOff>
    </xdr:from>
    <xdr:to>
      <xdr:col>72</xdr:col>
      <xdr:colOff>57150</xdr:colOff>
      <xdr:row>108</xdr:row>
      <xdr:rowOff>42496</xdr:rowOff>
    </xdr:to>
    <xdr:sp macro="" textlink="">
      <xdr:nvSpPr>
        <xdr:cNvPr id="6" name="円/楕円 5"/>
        <xdr:cNvSpPr>
          <a:spLocks noChangeAspect="1"/>
        </xdr:cNvSpPr>
      </xdr:nvSpPr>
      <xdr:spPr bwMode="auto">
        <a:xfrm>
          <a:off x="6629400" y="5043121"/>
          <a:ext cx="285750" cy="1428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79131</xdr:colOff>
      <xdr:row>110</xdr:row>
      <xdr:rowOff>27841</xdr:rowOff>
    </xdr:from>
    <xdr:to>
      <xdr:col>72</xdr:col>
      <xdr:colOff>79131</xdr:colOff>
      <xdr:row>113</xdr:row>
      <xdr:rowOff>27842</xdr:rowOff>
    </xdr:to>
    <xdr:sp macro="" textlink="">
      <xdr:nvSpPr>
        <xdr:cNvPr id="7" name="円/楕円 5"/>
        <xdr:cNvSpPr>
          <a:spLocks noChangeAspect="1"/>
        </xdr:cNvSpPr>
      </xdr:nvSpPr>
      <xdr:spPr bwMode="auto">
        <a:xfrm>
          <a:off x="6651381" y="5266591"/>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68</xdr:col>
      <xdr:colOff>14654</xdr:colOff>
      <xdr:row>220</xdr:row>
      <xdr:rowOff>0</xdr:rowOff>
    </xdr:from>
    <xdr:to>
      <xdr:col>71</xdr:col>
      <xdr:colOff>14654</xdr:colOff>
      <xdr:row>223</xdr:row>
      <xdr:rowOff>1</xdr:rowOff>
    </xdr:to>
    <xdr:sp macro="" textlink="">
      <xdr:nvSpPr>
        <xdr:cNvPr id="8" name="円/楕円 5"/>
        <xdr:cNvSpPr>
          <a:spLocks noChangeAspect="1"/>
        </xdr:cNvSpPr>
      </xdr:nvSpPr>
      <xdr:spPr bwMode="auto">
        <a:xfrm>
          <a:off x="6491654" y="10477500"/>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58</xdr:col>
      <xdr:colOff>43957</xdr:colOff>
      <xdr:row>177</xdr:row>
      <xdr:rowOff>29310</xdr:rowOff>
    </xdr:from>
    <xdr:to>
      <xdr:col>64</xdr:col>
      <xdr:colOff>51289</xdr:colOff>
      <xdr:row>188</xdr:row>
      <xdr:rowOff>43969</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8457" y="8458935"/>
          <a:ext cx="578832" cy="538534"/>
        </a:xfrm>
        <a:prstGeom prst="rect">
          <a:avLst/>
        </a:prstGeom>
        <a:ln>
          <a:noFill/>
        </a:ln>
      </xdr:spPr>
    </xdr:pic>
    <xdr:clientData/>
  </xdr:twoCellAnchor>
  <xdr:twoCellAnchor editAs="oneCell">
    <xdr:from>
      <xdr:col>68</xdr:col>
      <xdr:colOff>0</xdr:colOff>
      <xdr:row>214</xdr:row>
      <xdr:rowOff>0</xdr:rowOff>
    </xdr:from>
    <xdr:to>
      <xdr:col>70</xdr:col>
      <xdr:colOff>15319</xdr:colOff>
      <xdr:row>217</xdr:row>
      <xdr:rowOff>732</xdr:rowOff>
    </xdr:to>
    <xdr:pic>
      <xdr:nvPicPr>
        <xdr:cNvPr id="10" name="図 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10191750"/>
          <a:ext cx="205819" cy="14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7327</xdr:colOff>
      <xdr:row>29</xdr:row>
      <xdr:rowOff>21981</xdr:rowOff>
    </xdr:from>
    <xdr:to>
      <xdr:col>28</xdr:col>
      <xdr:colOff>20934</xdr:colOff>
      <xdr:row>32</xdr:row>
      <xdr:rowOff>21980</xdr:rowOff>
    </xdr:to>
    <xdr:sp macro="" textlink="">
      <xdr:nvSpPr>
        <xdr:cNvPr id="11" name="円/楕円 5"/>
        <xdr:cNvSpPr>
          <a:spLocks noChangeAspect="1"/>
        </xdr:cNvSpPr>
      </xdr:nvSpPr>
      <xdr:spPr bwMode="auto">
        <a:xfrm>
          <a:off x="2388577" y="1403106"/>
          <a:ext cx="299357" cy="142874"/>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7327</xdr:colOff>
      <xdr:row>54</xdr:row>
      <xdr:rowOff>14654</xdr:rowOff>
    </xdr:from>
    <xdr:to>
      <xdr:col>28</xdr:col>
      <xdr:colOff>36636</xdr:colOff>
      <xdr:row>57</xdr:row>
      <xdr:rowOff>32972</xdr:rowOff>
    </xdr:to>
    <xdr:sp macro="" textlink="">
      <xdr:nvSpPr>
        <xdr:cNvPr id="12" name="円/楕円 8"/>
        <xdr:cNvSpPr>
          <a:spLocks/>
        </xdr:cNvSpPr>
      </xdr:nvSpPr>
      <xdr:spPr bwMode="auto">
        <a:xfrm>
          <a:off x="1912327" y="2586404"/>
          <a:ext cx="791309" cy="161193"/>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19</xdr:col>
      <xdr:colOff>73269</xdr:colOff>
      <xdr:row>97</xdr:row>
      <xdr:rowOff>7326</xdr:rowOff>
    </xdr:from>
    <xdr:to>
      <xdr:col>23</xdr:col>
      <xdr:colOff>59666</xdr:colOff>
      <xdr:row>99</xdr:row>
      <xdr:rowOff>25643</xdr:rowOff>
    </xdr:to>
    <xdr:pic>
      <xdr:nvPicPr>
        <xdr:cNvPr id="13"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3019" y="4626951"/>
          <a:ext cx="367397" cy="113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49823</xdr:colOff>
      <xdr:row>97</xdr:row>
      <xdr:rowOff>5860</xdr:rowOff>
    </xdr:from>
    <xdr:to>
      <xdr:col>27</xdr:col>
      <xdr:colOff>36220</xdr:colOff>
      <xdr:row>99</xdr:row>
      <xdr:rowOff>24177</xdr:rowOff>
    </xdr:to>
    <xdr:pic>
      <xdr:nvPicPr>
        <xdr:cNvPr id="14"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0573" y="4625485"/>
          <a:ext cx="367397" cy="113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20516</xdr:colOff>
      <xdr:row>97</xdr:row>
      <xdr:rowOff>5860</xdr:rowOff>
    </xdr:from>
    <xdr:to>
      <xdr:col>31</xdr:col>
      <xdr:colOff>6913</xdr:colOff>
      <xdr:row>99</xdr:row>
      <xdr:rowOff>24177</xdr:rowOff>
    </xdr:to>
    <xdr:pic>
      <xdr:nvPicPr>
        <xdr:cNvPr id="15"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2266" y="4625485"/>
          <a:ext cx="367397" cy="113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93784</xdr:colOff>
      <xdr:row>97</xdr:row>
      <xdr:rowOff>5860</xdr:rowOff>
    </xdr:from>
    <xdr:to>
      <xdr:col>34</xdr:col>
      <xdr:colOff>80181</xdr:colOff>
      <xdr:row>99</xdr:row>
      <xdr:rowOff>24177</xdr:rowOff>
    </xdr:to>
    <xdr:pic>
      <xdr:nvPicPr>
        <xdr:cNvPr id="16"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1284" y="4625485"/>
          <a:ext cx="367397" cy="113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79131</xdr:colOff>
      <xdr:row>97</xdr:row>
      <xdr:rowOff>5860</xdr:rowOff>
    </xdr:from>
    <xdr:to>
      <xdr:col>38</xdr:col>
      <xdr:colOff>65528</xdr:colOff>
      <xdr:row>99</xdr:row>
      <xdr:rowOff>24177</xdr:rowOff>
    </xdr:to>
    <xdr:pic>
      <xdr:nvPicPr>
        <xdr:cNvPr id="17"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7631" y="4625485"/>
          <a:ext cx="367397" cy="113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51289</xdr:colOff>
      <xdr:row>136</xdr:row>
      <xdr:rowOff>36635</xdr:rowOff>
    </xdr:from>
    <xdr:to>
      <xdr:col>27</xdr:col>
      <xdr:colOff>37686</xdr:colOff>
      <xdr:row>139</xdr:row>
      <xdr:rowOff>3665</xdr:rowOff>
    </xdr:to>
    <xdr:pic>
      <xdr:nvPicPr>
        <xdr:cNvPr id="18"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2039" y="7011866"/>
          <a:ext cx="367397" cy="120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73269</xdr:colOff>
      <xdr:row>219</xdr:row>
      <xdr:rowOff>14654</xdr:rowOff>
    </xdr:from>
    <xdr:to>
      <xdr:col>4</xdr:col>
      <xdr:colOff>12029</xdr:colOff>
      <xdr:row>220</xdr:row>
      <xdr:rowOff>36630</xdr:rowOff>
    </xdr:to>
    <xdr:pic>
      <xdr:nvPicPr>
        <xdr:cNvPr id="19"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519" y="10444529"/>
          <a:ext cx="224510" cy="6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73269</xdr:colOff>
      <xdr:row>218</xdr:row>
      <xdr:rowOff>43961</xdr:rowOff>
    </xdr:from>
    <xdr:to>
      <xdr:col>53</xdr:col>
      <xdr:colOff>21980</xdr:colOff>
      <xdr:row>222</xdr:row>
      <xdr:rowOff>10989</xdr:rowOff>
    </xdr:to>
    <xdr:sp macro="" textlink="">
      <xdr:nvSpPr>
        <xdr:cNvPr id="20" name="Oval 16"/>
        <xdr:cNvSpPr>
          <a:spLocks noChangeArrowheads="1"/>
        </xdr:cNvSpPr>
      </xdr:nvSpPr>
      <xdr:spPr bwMode="auto">
        <a:xfrm>
          <a:off x="4740519" y="11224846"/>
          <a:ext cx="329711" cy="172181"/>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29308</xdr:colOff>
      <xdr:row>0</xdr:row>
      <xdr:rowOff>36634</xdr:rowOff>
    </xdr:from>
    <xdr:ext cx="2095499" cy="1114425"/>
    <xdr:sp macro="" textlink="">
      <xdr:nvSpPr>
        <xdr:cNvPr id="21" name="角丸四角形 20"/>
        <xdr:cNvSpPr/>
      </xdr:nvSpPr>
      <xdr:spPr>
        <a:xfrm>
          <a:off x="29308" y="36634"/>
          <a:ext cx="2095499" cy="1114425"/>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900">
              <a:solidFill>
                <a:srgbClr val="FF0000"/>
              </a:solidFill>
              <a:latin typeface="HGSｺﾞｼｯｸM" panose="020B0600000000000000" pitchFamily="50" charset="-128"/>
              <a:ea typeface="HGSｺﾞｼｯｸM" panose="020B0600000000000000" pitchFamily="50" charset="-128"/>
            </a:rPr>
            <a:t>修正液、修正テープ、申告者以外による訂正、鉛筆及び消せるボールペンによる記入は無効です。</a:t>
          </a:r>
          <a:endParaRPr kumimoji="1" lang="en-US" altLang="ja-JP" sz="900">
            <a:solidFill>
              <a:srgbClr val="FF0000"/>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900">
              <a:solidFill>
                <a:srgbClr val="FF0000"/>
              </a:solidFill>
              <a:latin typeface="HGSｺﾞｼｯｸM" panose="020B0600000000000000" pitchFamily="50" charset="-128"/>
              <a:ea typeface="HGSｺﾞｼｯｸM" panose="020B0600000000000000" pitchFamily="50" charset="-128"/>
            </a:rPr>
            <a:t>記入内容を訂正する場合は、訂正箇所を二重線で消し、近くに代表者（証明者）の署名をしてください。</a:t>
          </a:r>
        </a:p>
      </xdr:txBody>
    </xdr:sp>
    <xdr:clientData/>
  </xdr:oneCellAnchor>
  <xdr:oneCellAnchor>
    <xdr:from>
      <xdr:col>44</xdr:col>
      <xdr:colOff>58615</xdr:colOff>
      <xdr:row>0</xdr:row>
      <xdr:rowOff>36635</xdr:rowOff>
    </xdr:from>
    <xdr:ext cx="2047875" cy="604471"/>
    <xdr:sp macro="" textlink="">
      <xdr:nvSpPr>
        <xdr:cNvPr id="22" name="角丸四角形 21"/>
        <xdr:cNvSpPr/>
      </xdr:nvSpPr>
      <xdr:spPr>
        <a:xfrm>
          <a:off x="4249615" y="36635"/>
          <a:ext cx="2047875" cy="604471"/>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900">
              <a:latin typeface="HGSｺﾞｼｯｸM" panose="020B0600000000000000" pitchFamily="50" charset="-128"/>
              <a:ea typeface="HGSｺﾞｼｯｸM" panose="020B0600000000000000" pitchFamily="50" charset="-128"/>
            </a:rPr>
            <a:t>本証明書は、保護者本人ではなく、保護者の就労先事業者等にて作成してもらってください。</a:t>
          </a:r>
        </a:p>
      </xdr:txBody>
    </xdr:sp>
    <xdr:clientData/>
  </xdr:oneCellAnchor>
  <xdr:oneCellAnchor>
    <xdr:from>
      <xdr:col>1</xdr:col>
      <xdr:colOff>21982</xdr:colOff>
      <xdr:row>201</xdr:row>
      <xdr:rowOff>36633</xdr:rowOff>
    </xdr:from>
    <xdr:ext cx="3509596" cy="732693"/>
    <xdr:sp macro="" textlink="">
      <xdr:nvSpPr>
        <xdr:cNvPr id="29" name="AutoShape 81"/>
        <xdr:cNvSpPr>
          <a:spLocks noChangeArrowheads="1"/>
        </xdr:cNvSpPr>
      </xdr:nvSpPr>
      <xdr:spPr bwMode="auto">
        <a:xfrm>
          <a:off x="117232" y="10345614"/>
          <a:ext cx="3509596" cy="732693"/>
        </a:xfrm>
        <a:prstGeom prst="wedgeRoundRectCallout">
          <a:avLst>
            <a:gd name="adj1" fmla="val -3705"/>
            <a:gd name="adj2" fmla="val 66339"/>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提出される際には、必ず施設・事業所名、児童名、生年月日を記入してください。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a:t>
          </a:r>
          <a:r>
            <a:rPr lang="ja-JP" altLang="en-US" sz="800" b="0" i="0" u="none" strike="noStrike" baseline="0">
              <a:solidFill>
                <a:srgbClr val="000000"/>
              </a:solidFill>
              <a:latin typeface="HGSｺﾞｼｯｸM" panose="020B0600000000000000" pitchFamily="50" charset="-128"/>
              <a:ea typeface="HGSｺﾞｼｯｸM" panose="020B0600000000000000" pitchFamily="50" charset="-128"/>
            </a:rPr>
            <a:t>※兄弟姉妹が利用申込みする場合、兄・姉の施設名等を記入してください。ただし、別施設の場合は列記してください。</a:t>
          </a:r>
        </a:p>
      </xdr:txBody>
    </xdr:sp>
    <xdr:clientData/>
  </xdr:oneCellAnchor>
  <xdr:oneCellAnchor>
    <xdr:from>
      <xdr:col>8</xdr:col>
      <xdr:colOff>21981</xdr:colOff>
      <xdr:row>36</xdr:row>
      <xdr:rowOff>7327</xdr:rowOff>
    </xdr:from>
    <xdr:ext cx="1985598" cy="578446"/>
    <xdr:sp macro="" textlink="">
      <xdr:nvSpPr>
        <xdr:cNvPr id="31" name="AutoShape 37"/>
        <xdr:cNvSpPr>
          <a:spLocks noChangeArrowheads="1"/>
        </xdr:cNvSpPr>
      </xdr:nvSpPr>
      <xdr:spPr bwMode="auto">
        <a:xfrm>
          <a:off x="783981" y="1853712"/>
          <a:ext cx="1985598" cy="578446"/>
        </a:xfrm>
        <a:prstGeom prst="wedgeRoundRectCallout">
          <a:avLst>
            <a:gd name="adj1" fmla="val -8128"/>
            <a:gd name="adj2" fmla="val -88325"/>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sp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育児休業復帰（予定）日ではなく、入社日等の働き始めた日を記入してください。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46</xdr:col>
      <xdr:colOff>29307</xdr:colOff>
      <xdr:row>72</xdr:row>
      <xdr:rowOff>14654</xdr:rowOff>
    </xdr:from>
    <xdr:ext cx="1846385" cy="420956"/>
    <xdr:sp macro="" textlink="">
      <xdr:nvSpPr>
        <xdr:cNvPr id="32" name="AutoShape 40"/>
        <xdr:cNvSpPr>
          <a:spLocks noChangeArrowheads="1"/>
        </xdr:cNvSpPr>
      </xdr:nvSpPr>
      <xdr:spPr bwMode="auto">
        <a:xfrm>
          <a:off x="4410807" y="3707423"/>
          <a:ext cx="1846385" cy="420956"/>
        </a:xfrm>
        <a:prstGeom prst="wedgeRoundRectCallout">
          <a:avLst>
            <a:gd name="adj1" fmla="val -26898"/>
            <a:gd name="adj2" fmla="val -69321"/>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ts val="12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時短勤務を希望している場合は、その時間で記入してください。</a:t>
          </a:r>
        </a:p>
      </xdr:txBody>
    </xdr:sp>
    <xdr:clientData/>
  </xdr:oneCellAnchor>
  <xdr:oneCellAnchor>
    <xdr:from>
      <xdr:col>4</xdr:col>
      <xdr:colOff>87923</xdr:colOff>
      <xdr:row>87</xdr:row>
      <xdr:rowOff>19784</xdr:rowOff>
    </xdr:from>
    <xdr:ext cx="2945423" cy="529735"/>
    <xdr:sp macro="" textlink="">
      <xdr:nvSpPr>
        <xdr:cNvPr id="33" name="AutoShape 40"/>
        <xdr:cNvSpPr>
          <a:spLocks noChangeArrowheads="1"/>
        </xdr:cNvSpPr>
      </xdr:nvSpPr>
      <xdr:spPr bwMode="auto">
        <a:xfrm>
          <a:off x="468923" y="4481880"/>
          <a:ext cx="2945423" cy="529735"/>
        </a:xfrm>
        <a:prstGeom prst="wedgeRoundRectCallout">
          <a:avLst>
            <a:gd name="adj1" fmla="val 63083"/>
            <a:gd name="adj2" fmla="val 223344"/>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spcBef>
              <a:spcPts val="0"/>
            </a:spcBef>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入園月の翌月末までに育児休業から復帰することが可能で、了承済みであることを記入してください。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37</xdr:col>
      <xdr:colOff>36635</xdr:colOff>
      <xdr:row>142</xdr:row>
      <xdr:rowOff>15765</xdr:rowOff>
    </xdr:from>
    <xdr:ext cx="2667000" cy="1617028"/>
    <xdr:sp macro="" textlink="">
      <xdr:nvSpPr>
        <xdr:cNvPr id="36" name="AutoShape 40"/>
        <xdr:cNvSpPr>
          <a:spLocks noChangeArrowheads="1"/>
        </xdr:cNvSpPr>
      </xdr:nvSpPr>
      <xdr:spPr bwMode="auto">
        <a:xfrm>
          <a:off x="3560885" y="7298727"/>
          <a:ext cx="2667000" cy="1617028"/>
        </a:xfrm>
        <a:prstGeom prst="wedgeRoundRectCallout">
          <a:avLst>
            <a:gd name="adj1" fmla="val -54772"/>
            <a:gd name="adj2" fmla="val -9038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spcBef>
              <a:spcPts val="0"/>
            </a:spcBef>
          </a:pPr>
          <a:r>
            <a:rPr lang="ja-JP" altLang="en-US" sz="900">
              <a:effectLst/>
              <a:latin typeface="HGSｺﾞｼｯｸM" panose="020B0600000000000000" pitchFamily="50" charset="-128"/>
              <a:ea typeface="HGSｺﾞｼｯｸM" panose="020B0600000000000000" pitchFamily="50" charset="-128"/>
              <a:cs typeface="+mn-cs"/>
            </a:rPr>
            <a:t>　</a:t>
          </a:r>
          <a:r>
            <a:rPr lang="ja-JP" altLang="ja-JP" sz="900">
              <a:effectLst/>
              <a:latin typeface="HGSｺﾞｼｯｸM" panose="020B0600000000000000" pitchFamily="50" charset="-128"/>
              <a:ea typeface="HGSｺﾞｼｯｸM" panose="020B0600000000000000" pitchFamily="50" charset="-128"/>
              <a:cs typeface="+mn-cs"/>
            </a:rPr>
            <a:t>育児休業制度のないパート・アルバイトの方</a:t>
          </a:r>
          <a:r>
            <a:rPr lang="ja-JP" altLang="en-US" sz="900">
              <a:effectLst/>
              <a:latin typeface="HGSｺﾞｼｯｸM" panose="020B0600000000000000" pitchFamily="50" charset="-128"/>
              <a:ea typeface="HGSｺﾞｼｯｸM" panose="020B0600000000000000" pitchFamily="50" charset="-128"/>
              <a:cs typeface="+mn-cs"/>
            </a:rPr>
            <a:t>を</a:t>
          </a:r>
          <a:r>
            <a:rPr lang="ja-JP" altLang="ja-JP" sz="900">
              <a:effectLst/>
              <a:latin typeface="HGSｺﾞｼｯｸM" panose="020B0600000000000000" pitchFamily="50" charset="-128"/>
              <a:ea typeface="HGSｺﾞｼｯｸM" panose="020B0600000000000000" pitchFamily="50" charset="-128"/>
              <a:cs typeface="+mn-cs"/>
            </a:rPr>
            <a:t>産休に入る前の職場に再雇用</a:t>
          </a:r>
          <a:r>
            <a:rPr lang="ja-JP" altLang="en-US" sz="900">
              <a:effectLst/>
              <a:latin typeface="HGSｺﾞｼｯｸM" panose="020B0600000000000000" pitchFamily="50" charset="-128"/>
              <a:ea typeface="HGSｺﾞｼｯｸM" panose="020B0600000000000000" pitchFamily="50" charset="-128"/>
              <a:cs typeface="+mn-cs"/>
            </a:rPr>
            <a:t>する</a:t>
          </a:r>
          <a:r>
            <a:rPr lang="ja-JP" altLang="ja-JP" sz="900">
              <a:effectLst/>
              <a:latin typeface="HGSｺﾞｼｯｸM" panose="020B0600000000000000" pitchFamily="50" charset="-128"/>
              <a:ea typeface="HGSｺﾞｼｯｸM" panose="020B0600000000000000" pitchFamily="50" charset="-128"/>
              <a:cs typeface="+mn-cs"/>
            </a:rPr>
            <a:t>場合</a:t>
          </a:r>
          <a:r>
            <a:rPr lang="ja-JP" altLang="en-US" sz="900" b="0" i="0" u="none" strike="noStrike" baseline="0" smtClean="0">
              <a:latin typeface="HGSｺﾞｼｯｸM" panose="020B0600000000000000" pitchFamily="50" charset="-128"/>
              <a:ea typeface="HGSｺﾞｼｯｸM" panose="020B0600000000000000" pitchFamily="50" charset="-128"/>
              <a:cs typeface="+mn-cs"/>
            </a:rPr>
            <a:t>など、育児休業復帰に準じた取扱いが認められる場合は、</a:t>
          </a:r>
          <a:r>
            <a:rPr lang="ja-JP" altLang="ja-JP" sz="900">
              <a:effectLst/>
              <a:latin typeface="HGSｺﾞｼｯｸM" panose="020B0600000000000000" pitchFamily="50" charset="-128"/>
              <a:ea typeface="HGSｺﾞｼｯｸM" panose="020B0600000000000000" pitchFamily="50" charset="-128"/>
              <a:cs typeface="+mn-cs"/>
            </a:rPr>
            <a:t>育児休業復帰予定として</a:t>
          </a:r>
          <a:r>
            <a:rPr lang="ja-JP" altLang="en-US" sz="900">
              <a:effectLst/>
              <a:latin typeface="HGSｺﾞｼｯｸM" panose="020B0600000000000000" pitchFamily="50" charset="-128"/>
              <a:ea typeface="HGSｺﾞｼｯｸM" panose="020B0600000000000000" pitchFamily="50" charset="-128"/>
              <a:cs typeface="+mn-cs"/>
            </a:rPr>
            <a:t>認定することができます。</a:t>
          </a:r>
          <a:endParaRPr lang="en-US" altLang="ja-JP" sz="900">
            <a:effectLst/>
            <a:latin typeface="HGSｺﾞｼｯｸM" panose="020B0600000000000000" pitchFamily="50" charset="-128"/>
            <a:ea typeface="HGSｺﾞｼｯｸM" panose="020B0600000000000000" pitchFamily="50" charset="-128"/>
            <a:cs typeface="+mn-cs"/>
          </a:endParaRPr>
        </a:p>
        <a:p>
          <a:pPr>
            <a:spcBef>
              <a:spcPts val="300"/>
            </a:spcBef>
          </a:pPr>
          <a:r>
            <a:rPr lang="ja-JP" altLang="en-US" sz="900">
              <a:effectLst/>
              <a:latin typeface="HGSｺﾞｼｯｸM" panose="020B0600000000000000" pitchFamily="50" charset="-128"/>
              <a:ea typeface="HGSｺﾞｼｯｸM" panose="020B0600000000000000" pitchFamily="50" charset="-128"/>
              <a:cs typeface="+mn-cs"/>
            </a:rPr>
            <a:t>　その際には、雇用開始（予定）日に再雇用する日を、備考欄に</a:t>
          </a:r>
          <a:r>
            <a:rPr lang="ja-JP" altLang="ja-JP" sz="900">
              <a:effectLst/>
              <a:latin typeface="HGSｺﾞｼｯｸM" panose="020B0600000000000000" pitchFamily="50" charset="-128"/>
              <a:ea typeface="HGSｺﾞｼｯｸM" panose="020B0600000000000000" pitchFamily="50" charset="-128"/>
              <a:cs typeface="+mn-cs"/>
            </a:rPr>
            <a:t>「再雇用の見込みあり」といった内容</a:t>
          </a:r>
          <a:r>
            <a:rPr lang="ja-JP" altLang="en-US" sz="900">
              <a:effectLst/>
              <a:latin typeface="HGSｺﾞｼｯｸM" panose="020B0600000000000000" pitchFamily="50" charset="-128"/>
              <a:ea typeface="HGSｺﾞｼｯｸM" panose="020B0600000000000000" pitchFamily="50" charset="-128"/>
              <a:cs typeface="+mn-cs"/>
            </a:rPr>
            <a:t>を、それぞれ記入する</a:t>
          </a:r>
          <a:r>
            <a:rPr lang="ja-JP" altLang="ja-JP" sz="900">
              <a:effectLst/>
              <a:latin typeface="HGSｺﾞｼｯｸM" panose="020B0600000000000000" pitchFamily="50" charset="-128"/>
              <a:ea typeface="HGSｺﾞｼｯｸM" panose="020B0600000000000000" pitchFamily="50" charset="-128"/>
              <a:cs typeface="+mn-cs"/>
            </a:rPr>
            <a:t>必要があ</a:t>
          </a:r>
          <a:r>
            <a:rPr lang="ja-JP" altLang="en-US" sz="900">
              <a:effectLst/>
              <a:latin typeface="HGSｺﾞｼｯｸM" panose="020B0600000000000000" pitchFamily="50" charset="-128"/>
              <a:ea typeface="HGSｺﾞｼｯｸM" panose="020B0600000000000000" pitchFamily="50" charset="-128"/>
              <a:cs typeface="+mn-cs"/>
            </a:rPr>
            <a:t>ります。</a:t>
          </a:r>
          <a:endParaRPr lang="en-US" altLang="ja-JP" sz="8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23</xdr:col>
      <xdr:colOff>58616</xdr:colOff>
      <xdr:row>182</xdr:row>
      <xdr:rowOff>36634</xdr:rowOff>
    </xdr:from>
    <xdr:ext cx="3612173" cy="556846"/>
    <xdr:sp macro="" textlink="">
      <xdr:nvSpPr>
        <xdr:cNvPr id="30" name="AutoShape 81"/>
        <xdr:cNvSpPr>
          <a:spLocks noChangeArrowheads="1"/>
        </xdr:cNvSpPr>
      </xdr:nvSpPr>
      <xdr:spPr bwMode="auto">
        <a:xfrm>
          <a:off x="2249366" y="9371134"/>
          <a:ext cx="3612173" cy="556846"/>
        </a:xfrm>
        <a:prstGeom prst="wedgeRoundRectCallout">
          <a:avLst>
            <a:gd name="adj1" fmla="val 8920"/>
            <a:gd name="adj2" fmla="val 104602"/>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育児休業復帰予定の事由で申し込む場合は、誓約の内容をご確認のうえ、育児休業を取得している保護者が自署してください。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twoCellAnchor editAs="oneCell">
    <xdr:from>
      <xdr:col>54</xdr:col>
      <xdr:colOff>14654</xdr:colOff>
      <xdr:row>118</xdr:row>
      <xdr:rowOff>29308</xdr:rowOff>
    </xdr:from>
    <xdr:to>
      <xdr:col>58</xdr:col>
      <xdr:colOff>1051</xdr:colOff>
      <xdr:row>120</xdr:row>
      <xdr:rowOff>47625</xdr:rowOff>
    </xdr:to>
    <xdr:pic>
      <xdr:nvPicPr>
        <xdr:cNvPr id="34"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8154" y="6081346"/>
          <a:ext cx="367397" cy="12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69</xdr:col>
      <xdr:colOff>0</xdr:colOff>
      <xdr:row>169</xdr:row>
      <xdr:rowOff>0</xdr:rowOff>
    </xdr:from>
    <xdr:to>
      <xdr:col>69</xdr:col>
      <xdr:colOff>0</xdr:colOff>
      <xdr:row>180</xdr:row>
      <xdr:rowOff>28575</xdr:rowOff>
    </xdr:to>
    <xdr:sp macro="" textlink="">
      <xdr:nvSpPr>
        <xdr:cNvPr id="2" name="Rectangle 23"/>
        <xdr:cNvSpPr>
          <a:spLocks noChangeArrowheads="1"/>
        </xdr:cNvSpPr>
      </xdr:nvSpPr>
      <xdr:spPr bwMode="auto">
        <a:xfrm>
          <a:off x="6572250" y="8048625"/>
          <a:ext cx="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※法定の休憩時間は除きます</a:t>
          </a:r>
        </a:p>
      </xdr:txBody>
    </xdr:sp>
    <xdr:clientData/>
  </xdr:twoCellAnchor>
  <xdr:twoCellAnchor editAs="oneCell">
    <xdr:from>
      <xdr:col>68</xdr:col>
      <xdr:colOff>65942</xdr:colOff>
      <xdr:row>36</xdr:row>
      <xdr:rowOff>36634</xdr:rowOff>
    </xdr:from>
    <xdr:to>
      <xdr:col>71</xdr:col>
      <xdr:colOff>65942</xdr:colOff>
      <xdr:row>39</xdr:row>
      <xdr:rowOff>36635</xdr:rowOff>
    </xdr:to>
    <xdr:sp macro="" textlink="">
      <xdr:nvSpPr>
        <xdr:cNvPr id="3" name="円/楕円 5"/>
        <xdr:cNvSpPr>
          <a:spLocks noChangeAspect="1"/>
        </xdr:cNvSpPr>
      </xdr:nvSpPr>
      <xdr:spPr bwMode="auto">
        <a:xfrm>
          <a:off x="6542942" y="1751134"/>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0</xdr:colOff>
      <xdr:row>155</xdr:row>
      <xdr:rowOff>0</xdr:rowOff>
    </xdr:from>
    <xdr:to>
      <xdr:col>71</xdr:col>
      <xdr:colOff>15319</xdr:colOff>
      <xdr:row>158</xdr:row>
      <xdr:rowOff>732</xdr:rowOff>
    </xdr:to>
    <xdr:pic>
      <xdr:nvPicPr>
        <xdr:cNvPr id="4"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7381875"/>
          <a:ext cx="205819" cy="14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68</xdr:col>
      <xdr:colOff>21980</xdr:colOff>
      <xdr:row>207</xdr:row>
      <xdr:rowOff>7325</xdr:rowOff>
    </xdr:from>
    <xdr:to>
      <xdr:col>70</xdr:col>
      <xdr:colOff>37299</xdr:colOff>
      <xdr:row>210</xdr:row>
      <xdr:rowOff>8057</xdr:rowOff>
    </xdr:to>
    <xdr:pic>
      <xdr:nvPicPr>
        <xdr:cNvPr id="5"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8980" y="9865700"/>
          <a:ext cx="205819" cy="143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67</xdr:col>
      <xdr:colOff>73269</xdr:colOff>
      <xdr:row>212</xdr:row>
      <xdr:rowOff>14653</xdr:rowOff>
    </xdr:from>
    <xdr:to>
      <xdr:col>70</xdr:col>
      <xdr:colOff>73269</xdr:colOff>
      <xdr:row>215</xdr:row>
      <xdr:rowOff>14654</xdr:rowOff>
    </xdr:to>
    <xdr:sp macro="" textlink="">
      <xdr:nvSpPr>
        <xdr:cNvPr id="6" name="円/楕円 5"/>
        <xdr:cNvSpPr>
          <a:spLocks noChangeAspect="1"/>
        </xdr:cNvSpPr>
      </xdr:nvSpPr>
      <xdr:spPr bwMode="auto">
        <a:xfrm>
          <a:off x="6455019" y="10111153"/>
          <a:ext cx="285750" cy="1428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68</xdr:col>
      <xdr:colOff>65942</xdr:colOff>
      <xdr:row>31</xdr:row>
      <xdr:rowOff>43961</xdr:rowOff>
    </xdr:from>
    <xdr:to>
      <xdr:col>71</xdr:col>
      <xdr:colOff>65942</xdr:colOff>
      <xdr:row>34</xdr:row>
      <xdr:rowOff>43961</xdr:rowOff>
    </xdr:to>
    <xdr:sp macro="" textlink="">
      <xdr:nvSpPr>
        <xdr:cNvPr id="7" name="円/楕円 5"/>
        <xdr:cNvSpPr>
          <a:spLocks noChangeAspect="1"/>
        </xdr:cNvSpPr>
      </xdr:nvSpPr>
      <xdr:spPr bwMode="auto">
        <a:xfrm>
          <a:off x="6542942" y="1520336"/>
          <a:ext cx="285750" cy="1428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68</xdr:col>
      <xdr:colOff>58616</xdr:colOff>
      <xdr:row>159</xdr:row>
      <xdr:rowOff>51288</xdr:rowOff>
    </xdr:from>
    <xdr:to>
      <xdr:col>71</xdr:col>
      <xdr:colOff>58616</xdr:colOff>
      <xdr:row>163</xdr:row>
      <xdr:rowOff>0</xdr:rowOff>
    </xdr:to>
    <xdr:sp macro="" textlink="">
      <xdr:nvSpPr>
        <xdr:cNvPr id="8" name="円/楕円 5"/>
        <xdr:cNvSpPr>
          <a:spLocks noChangeAspect="1"/>
        </xdr:cNvSpPr>
      </xdr:nvSpPr>
      <xdr:spPr bwMode="auto">
        <a:xfrm>
          <a:off x="6535616" y="7623663"/>
          <a:ext cx="285750" cy="13921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69</xdr:col>
      <xdr:colOff>0</xdr:colOff>
      <xdr:row>20</xdr:row>
      <xdr:rowOff>14654</xdr:rowOff>
    </xdr:from>
    <xdr:to>
      <xdr:col>71</xdr:col>
      <xdr:colOff>15319</xdr:colOff>
      <xdr:row>23</xdr:row>
      <xdr:rowOff>15385</xdr:rowOff>
    </xdr:to>
    <xdr:pic>
      <xdr:nvPicPr>
        <xdr:cNvPr id="9"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0" y="967154"/>
          <a:ext cx="205819" cy="143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82826</xdr:colOff>
      <xdr:row>20</xdr:row>
      <xdr:rowOff>49695</xdr:rowOff>
    </xdr:from>
    <xdr:to>
      <xdr:col>10</xdr:col>
      <xdr:colOff>48273</xdr:colOff>
      <xdr:row>23</xdr:row>
      <xdr:rowOff>31247</xdr:rowOff>
    </xdr:to>
    <xdr:pic>
      <xdr:nvPicPr>
        <xdr:cNvPr id="1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74" y="1043608"/>
          <a:ext cx="363012" cy="13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14</xdr:col>
      <xdr:colOff>33449</xdr:colOff>
      <xdr:row>35</xdr:row>
      <xdr:rowOff>31379</xdr:rowOff>
    </xdr:to>
    <xdr:sp macro="" textlink="">
      <xdr:nvSpPr>
        <xdr:cNvPr id="12" name="Oval 36"/>
        <xdr:cNvSpPr>
          <a:spLocks noChangeArrowheads="1"/>
        </xdr:cNvSpPr>
      </xdr:nvSpPr>
      <xdr:spPr bwMode="auto">
        <a:xfrm>
          <a:off x="795130" y="1590261"/>
          <a:ext cx="629797" cy="180466"/>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40</xdr:col>
      <xdr:colOff>0</xdr:colOff>
      <xdr:row>35</xdr:row>
      <xdr:rowOff>8282</xdr:rowOff>
    </xdr:from>
    <xdr:to>
      <xdr:col>44</xdr:col>
      <xdr:colOff>27397</xdr:colOff>
      <xdr:row>39</xdr:row>
      <xdr:rowOff>23673</xdr:rowOff>
    </xdr:to>
    <xdr:sp macro="" textlink="">
      <xdr:nvSpPr>
        <xdr:cNvPr id="13" name="円/楕円 5"/>
        <xdr:cNvSpPr>
          <a:spLocks noChangeAspect="1"/>
        </xdr:cNvSpPr>
      </xdr:nvSpPr>
      <xdr:spPr bwMode="auto">
        <a:xfrm>
          <a:off x="3975652" y="1747630"/>
          <a:ext cx="424962" cy="214173"/>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0</xdr:col>
      <xdr:colOff>0</xdr:colOff>
      <xdr:row>131</xdr:row>
      <xdr:rowOff>41414</xdr:rowOff>
    </xdr:from>
    <xdr:to>
      <xdr:col>3</xdr:col>
      <xdr:colOff>85788</xdr:colOff>
      <xdr:row>134</xdr:row>
      <xdr:rowOff>13699</xdr:rowOff>
    </xdr:to>
    <xdr:pic>
      <xdr:nvPicPr>
        <xdr:cNvPr id="15"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51544"/>
          <a:ext cx="383962" cy="121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24849</xdr:colOff>
      <xdr:row>212</xdr:row>
      <xdr:rowOff>8284</xdr:rowOff>
    </xdr:from>
    <xdr:to>
      <xdr:col>2</xdr:col>
      <xdr:colOff>50576</xdr:colOff>
      <xdr:row>213</xdr:row>
      <xdr:rowOff>31853</xdr:rowOff>
    </xdr:to>
    <xdr:pic>
      <xdr:nvPicPr>
        <xdr:cNvPr id="17"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9" y="10543762"/>
          <a:ext cx="224510" cy="7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82826</xdr:colOff>
      <xdr:row>212</xdr:row>
      <xdr:rowOff>8283</xdr:rowOff>
    </xdr:from>
    <xdr:to>
      <xdr:col>53</xdr:col>
      <xdr:colOff>14972</xdr:colOff>
      <xdr:row>215</xdr:row>
      <xdr:rowOff>31377</xdr:rowOff>
    </xdr:to>
    <xdr:sp macro="" textlink="">
      <xdr:nvSpPr>
        <xdr:cNvPr id="18" name="Oval 16"/>
        <xdr:cNvSpPr>
          <a:spLocks noChangeArrowheads="1"/>
        </xdr:cNvSpPr>
      </xdr:nvSpPr>
      <xdr:spPr bwMode="auto">
        <a:xfrm>
          <a:off x="4953000" y="10543761"/>
          <a:ext cx="329711" cy="172181"/>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26</xdr:col>
      <xdr:colOff>99390</xdr:colOff>
      <xdr:row>10</xdr:row>
      <xdr:rowOff>16564</xdr:rowOff>
    </xdr:from>
    <xdr:ext cx="2794266" cy="591216"/>
    <xdr:sp macro="" textlink="">
      <xdr:nvSpPr>
        <xdr:cNvPr id="16" name="AutoShape 40"/>
        <xdr:cNvSpPr>
          <a:spLocks noChangeArrowheads="1"/>
        </xdr:cNvSpPr>
      </xdr:nvSpPr>
      <xdr:spPr bwMode="auto">
        <a:xfrm>
          <a:off x="2683564" y="513521"/>
          <a:ext cx="2794266" cy="591216"/>
        </a:xfrm>
        <a:prstGeom prst="wedgeRoundRectCallout">
          <a:avLst>
            <a:gd name="adj1" fmla="val -28700"/>
            <a:gd name="adj2" fmla="val 131532"/>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事業所の所在地が自宅外の場合は、その所在地を記入してください。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就学の方は、通学先の住所を記入してください。</a:t>
          </a:r>
        </a:p>
      </xdr:txBody>
    </xdr:sp>
    <xdr:clientData/>
  </xdr:oneCellAnchor>
  <xdr:oneCellAnchor>
    <xdr:from>
      <xdr:col>46</xdr:col>
      <xdr:colOff>49695</xdr:colOff>
      <xdr:row>50</xdr:row>
      <xdr:rowOff>33130</xdr:rowOff>
    </xdr:from>
    <xdr:ext cx="1838325" cy="246440"/>
    <xdr:sp macro="" textlink="">
      <xdr:nvSpPr>
        <xdr:cNvPr id="19" name="AutoShape 38"/>
        <xdr:cNvSpPr>
          <a:spLocks noChangeArrowheads="1"/>
        </xdr:cNvSpPr>
      </xdr:nvSpPr>
      <xdr:spPr bwMode="auto">
        <a:xfrm>
          <a:off x="4621695" y="2517913"/>
          <a:ext cx="1838325" cy="246440"/>
        </a:xfrm>
        <a:prstGeom prst="wedgeRoundRectCallout">
          <a:avLst>
            <a:gd name="adj1" fmla="val -44968"/>
            <a:gd name="adj2" fmla="val -99458"/>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000" tIns="36000" rIns="36000" bIns="36000" anchor="ctr" upright="1">
          <a:spAutoFit/>
        </a:bodyPr>
        <a:lstStyle/>
        <a:p>
          <a:pPr algn="l" rtl="0">
            <a:defRPr sz="1000"/>
          </a:pP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24</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時間表記で記入してください。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20</xdr:col>
      <xdr:colOff>57978</xdr:colOff>
      <xdr:row>64</xdr:row>
      <xdr:rowOff>33130</xdr:rowOff>
    </xdr:from>
    <xdr:ext cx="3430465" cy="246440"/>
    <xdr:sp macro="" textlink="">
      <xdr:nvSpPr>
        <xdr:cNvPr id="20" name="AutoShape 38"/>
        <xdr:cNvSpPr>
          <a:spLocks noChangeArrowheads="1"/>
        </xdr:cNvSpPr>
      </xdr:nvSpPr>
      <xdr:spPr bwMode="auto">
        <a:xfrm>
          <a:off x="2045804" y="3213652"/>
          <a:ext cx="3430465" cy="246440"/>
        </a:xfrm>
        <a:prstGeom prst="wedgeRoundRectCallout">
          <a:avLst>
            <a:gd name="adj1" fmla="val -7791"/>
            <a:gd name="adj2" fmla="val -261164"/>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000" tIns="36000" rIns="36000" bIns="36000" anchor="ctr" upright="1">
          <a:spAutoFit/>
        </a:bodyPr>
        <a:lstStyle/>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休憩時間を除いた、所定就労・就学時間を記入してください。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3</xdr:col>
      <xdr:colOff>74543</xdr:colOff>
      <xdr:row>71</xdr:row>
      <xdr:rowOff>8283</xdr:rowOff>
    </xdr:from>
    <xdr:ext cx="3700096" cy="412443"/>
    <xdr:sp macro="" textlink="">
      <xdr:nvSpPr>
        <xdr:cNvPr id="21" name="AutoShape 40"/>
        <xdr:cNvSpPr>
          <a:spLocks noChangeArrowheads="1"/>
        </xdr:cNvSpPr>
      </xdr:nvSpPr>
      <xdr:spPr bwMode="auto">
        <a:xfrm>
          <a:off x="372717" y="3536674"/>
          <a:ext cx="3700096" cy="412443"/>
        </a:xfrm>
        <a:prstGeom prst="wedgeRoundRectCallout">
          <a:avLst>
            <a:gd name="adj1" fmla="val -24357"/>
            <a:gd name="adj2" fmla="val -18680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自営業の方は、起業年月日（これから起業する人は予定年月日）、就学の人は、入学年月日、卒業予定年月日を記入してください。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40</xdr:col>
      <xdr:colOff>49696</xdr:colOff>
      <xdr:row>160</xdr:row>
      <xdr:rowOff>24849</xdr:rowOff>
    </xdr:from>
    <xdr:ext cx="1838325" cy="246440"/>
    <xdr:sp macro="" textlink="">
      <xdr:nvSpPr>
        <xdr:cNvPr id="22" name="AutoShape 38"/>
        <xdr:cNvSpPr>
          <a:spLocks noChangeArrowheads="1"/>
        </xdr:cNvSpPr>
      </xdr:nvSpPr>
      <xdr:spPr bwMode="auto">
        <a:xfrm>
          <a:off x="4025348" y="7976153"/>
          <a:ext cx="1838325" cy="246440"/>
        </a:xfrm>
        <a:prstGeom prst="wedgeRoundRectCallout">
          <a:avLst>
            <a:gd name="adj1" fmla="val -54295"/>
            <a:gd name="adj2" fmla="val 116984"/>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000" tIns="36000" rIns="36000" bIns="36000" anchor="ctr" upright="1">
          <a:spAutoFit/>
        </a:bodyPr>
        <a:lstStyle/>
        <a:p>
          <a:pPr algn="l" rtl="0">
            <a:defRPr sz="1000"/>
          </a:pP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24</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時間表記で記入してください。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39</xdr:col>
      <xdr:colOff>66261</xdr:colOff>
      <xdr:row>171</xdr:row>
      <xdr:rowOff>33131</xdr:rowOff>
    </xdr:from>
    <xdr:ext cx="2185971" cy="420956"/>
    <xdr:sp macro="" textlink="">
      <xdr:nvSpPr>
        <xdr:cNvPr id="23" name="AutoShape 40"/>
        <xdr:cNvSpPr>
          <a:spLocks noChangeArrowheads="1"/>
        </xdr:cNvSpPr>
      </xdr:nvSpPr>
      <xdr:spPr bwMode="auto">
        <a:xfrm>
          <a:off x="3942522" y="8531088"/>
          <a:ext cx="2185971" cy="420956"/>
        </a:xfrm>
        <a:prstGeom prst="wedgeRoundRectCallout">
          <a:avLst>
            <a:gd name="adj1" fmla="val -47987"/>
            <a:gd name="adj2" fmla="val 131405"/>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a:t>
          </a: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1</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か月を</a:t>
          </a: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4</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週として、</a:t>
          </a:r>
          <a:r>
            <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rPr>
            <a:t>1</a:t>
          </a: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か月あたり平均介護・看護日数を記入してください。</a:t>
          </a:r>
        </a:p>
      </xdr:txBody>
    </xdr:sp>
    <xdr:clientData/>
  </xdr:oneCellAnchor>
  <xdr:oneCellAnchor>
    <xdr:from>
      <xdr:col>20</xdr:col>
      <xdr:colOff>33129</xdr:colOff>
      <xdr:row>191</xdr:row>
      <xdr:rowOff>33130</xdr:rowOff>
    </xdr:from>
    <xdr:ext cx="4266500" cy="578446"/>
    <xdr:sp macro="" textlink="">
      <xdr:nvSpPr>
        <xdr:cNvPr id="24" name="AutoShape 81"/>
        <xdr:cNvSpPr>
          <a:spLocks noChangeArrowheads="1"/>
        </xdr:cNvSpPr>
      </xdr:nvSpPr>
      <xdr:spPr bwMode="auto">
        <a:xfrm>
          <a:off x="2020955" y="9525000"/>
          <a:ext cx="4266500" cy="578446"/>
        </a:xfrm>
        <a:prstGeom prst="wedgeRoundRectCallout">
          <a:avLst>
            <a:gd name="adj1" fmla="val -36033"/>
            <a:gd name="adj2" fmla="val 105611"/>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spAutoFit/>
        </a:bodyPr>
        <a:lstStyle/>
        <a:p>
          <a:pPr algn="l" rtl="0">
            <a:lnSpc>
              <a:spcPct val="100000"/>
            </a:lnSpc>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提出する際は、必ず施設・事業所名、児童名、生年月日を記入してください。</a:t>
          </a:r>
        </a:p>
        <a:p>
          <a:pPr algn="l" rtl="0">
            <a:lnSpc>
              <a:spcPct val="100000"/>
            </a:lnSpc>
            <a:spcBef>
              <a:spcPts val="0"/>
            </a:spcBef>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※兄弟姉妹が利用申込みする場合、兄・姉の施設名等を記入してください。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spcBef>
              <a:spcPts val="0"/>
            </a:spcBef>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ただし、別施設の場合は列記してください。</a:t>
          </a:r>
        </a:p>
      </xdr:txBody>
    </xdr:sp>
    <xdr:clientData/>
  </xdr:oneCellAnchor>
  <xdr:oneCellAnchor>
    <xdr:from>
      <xdr:col>40</xdr:col>
      <xdr:colOff>49697</xdr:colOff>
      <xdr:row>123</xdr:row>
      <xdr:rowOff>16565</xdr:rowOff>
    </xdr:from>
    <xdr:ext cx="2207558" cy="246440"/>
    <xdr:sp macro="" textlink="">
      <xdr:nvSpPr>
        <xdr:cNvPr id="26" name="AutoShape 38"/>
        <xdr:cNvSpPr>
          <a:spLocks noChangeArrowheads="1"/>
        </xdr:cNvSpPr>
      </xdr:nvSpPr>
      <xdr:spPr bwMode="auto">
        <a:xfrm>
          <a:off x="4025349" y="6129130"/>
          <a:ext cx="2207558" cy="246440"/>
        </a:xfrm>
        <a:prstGeom prst="wedgeRoundRectCallout">
          <a:avLst>
            <a:gd name="adj1" fmla="val -50668"/>
            <a:gd name="adj2" fmla="val 124714"/>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000" tIns="36000" rIns="36000" bIns="36000" anchor="ctr" upright="1">
          <a:spAutoFit/>
        </a:bodyPr>
        <a:lstStyle/>
        <a:p>
          <a:pPr algn="l"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　多胎の場合はチェックしてください。</a:t>
          </a:r>
          <a:endParaRPr lang="en-US" altLang="ja-JP" sz="9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1"/>
  <sheetViews>
    <sheetView showZeros="0" topLeftCell="A67" zoomScaleNormal="100" workbookViewId="0">
      <selection activeCell="B87" sqref="B87"/>
    </sheetView>
  </sheetViews>
  <sheetFormatPr defaultRowHeight="18" x14ac:dyDescent="0.15"/>
  <cols>
    <col min="1" max="1" width="44.42578125" style="255" bestFit="1" customWidth="1"/>
    <col min="2" max="2" width="42.42578125" style="253" customWidth="1"/>
    <col min="3" max="3" width="91.28515625" style="288" customWidth="1"/>
    <col min="4" max="4" width="10.5703125" bestFit="1" customWidth="1"/>
  </cols>
  <sheetData>
    <row r="1" spans="1:3" ht="24" x14ac:dyDescent="0.5">
      <c r="A1" s="297" t="s">
        <v>274</v>
      </c>
      <c r="B1" s="297"/>
      <c r="C1" s="1083" t="s">
        <v>425</v>
      </c>
    </row>
    <row r="2" spans="1:3" x14ac:dyDescent="0.15">
      <c r="A2" s="254" t="s">
        <v>246</v>
      </c>
      <c r="B2" s="249" t="s">
        <v>316</v>
      </c>
      <c r="C2" s="280" t="s">
        <v>248</v>
      </c>
    </row>
    <row r="3" spans="1:3" x14ac:dyDescent="0.15">
      <c r="A3" s="239" t="s">
        <v>243</v>
      </c>
      <c r="B3" s="291"/>
      <c r="C3" s="281" t="s">
        <v>368</v>
      </c>
    </row>
    <row r="4" spans="1:3" ht="36" x14ac:dyDescent="0.15">
      <c r="A4" s="240" t="s">
        <v>244</v>
      </c>
      <c r="B4" s="273"/>
      <c r="C4" s="279" t="s">
        <v>401</v>
      </c>
    </row>
    <row r="5" spans="1:3" ht="54" x14ac:dyDescent="0.15">
      <c r="A5" s="240" t="s">
        <v>245</v>
      </c>
      <c r="B5" s="277"/>
      <c r="C5" s="279" t="s">
        <v>403</v>
      </c>
    </row>
    <row r="6" spans="1:3" ht="132" customHeight="1" x14ac:dyDescent="0.15">
      <c r="A6" s="240" t="s">
        <v>249</v>
      </c>
      <c r="B6" s="262"/>
      <c r="C6" s="279" t="s">
        <v>402</v>
      </c>
    </row>
    <row r="7" spans="1:3" x14ac:dyDescent="0.15">
      <c r="A7" s="240" t="s">
        <v>250</v>
      </c>
      <c r="B7" s="262"/>
      <c r="C7" s="282" t="s">
        <v>369</v>
      </c>
    </row>
    <row r="8" spans="1:3" ht="54" x14ac:dyDescent="0.15">
      <c r="A8" s="240" t="s">
        <v>12</v>
      </c>
      <c r="B8" s="262"/>
      <c r="C8" s="279" t="s">
        <v>362</v>
      </c>
    </row>
    <row r="9" spans="1:3" ht="81.75" customHeight="1" x14ac:dyDescent="0.15">
      <c r="A9" s="240" t="s">
        <v>363</v>
      </c>
      <c r="B9" s="262"/>
      <c r="C9" s="279" t="s">
        <v>404</v>
      </c>
    </row>
    <row r="10" spans="1:3" x14ac:dyDescent="0.15">
      <c r="A10" s="241" t="s">
        <v>302</v>
      </c>
      <c r="B10" s="264"/>
      <c r="C10" s="279" t="s">
        <v>370</v>
      </c>
    </row>
    <row r="11" spans="1:3" ht="36" x14ac:dyDescent="0.15">
      <c r="A11" s="241" t="s">
        <v>292</v>
      </c>
      <c r="B11" s="277"/>
      <c r="C11" s="279" t="s">
        <v>405</v>
      </c>
    </row>
    <row r="12" spans="1:3" x14ac:dyDescent="0.15">
      <c r="A12" s="241" t="s">
        <v>293</v>
      </c>
      <c r="B12" s="277"/>
      <c r="C12" s="283" t="s">
        <v>371</v>
      </c>
    </row>
    <row r="13" spans="1:3" ht="36" x14ac:dyDescent="0.15">
      <c r="A13" s="242" t="s">
        <v>256</v>
      </c>
      <c r="B13" s="264"/>
      <c r="C13" s="279" t="s">
        <v>406</v>
      </c>
    </row>
    <row r="14" spans="1:3" x14ac:dyDescent="0.15">
      <c r="A14" s="243" t="s">
        <v>303</v>
      </c>
      <c r="B14" s="265"/>
      <c r="C14" s="284"/>
    </row>
    <row r="15" spans="1:3" ht="72" customHeight="1" x14ac:dyDescent="0.15">
      <c r="A15" s="242" t="s">
        <v>257</v>
      </c>
      <c r="B15" s="291"/>
      <c r="C15" s="293" t="s">
        <v>424</v>
      </c>
    </row>
    <row r="16" spans="1:3" ht="72" customHeight="1" x14ac:dyDescent="0.15">
      <c r="A16" s="242" t="s">
        <v>258</v>
      </c>
      <c r="B16" s="273"/>
      <c r="C16" s="294"/>
    </row>
    <row r="17" spans="1:4" ht="36" x14ac:dyDescent="0.15">
      <c r="A17" s="242" t="s">
        <v>259</v>
      </c>
      <c r="B17" s="278"/>
      <c r="C17" s="279" t="s">
        <v>407</v>
      </c>
      <c r="D17" s="234"/>
    </row>
    <row r="18" spans="1:4" x14ac:dyDescent="0.15">
      <c r="A18" s="242" t="s">
        <v>260</v>
      </c>
      <c r="B18" s="245">
        <f>IF(B16&gt;B15,+B16-B15-(B17/1440),+B16-B15+1-(B17/1440))</f>
        <v>1</v>
      </c>
      <c r="C18" s="283" t="s">
        <v>273</v>
      </c>
    </row>
    <row r="19" spans="1:4" ht="36" x14ac:dyDescent="0.15">
      <c r="A19" s="242" t="s">
        <v>261</v>
      </c>
      <c r="B19" s="262"/>
      <c r="C19" s="279" t="s">
        <v>372</v>
      </c>
    </row>
    <row r="20" spans="1:4" x14ac:dyDescent="0.15">
      <c r="A20" s="242" t="s">
        <v>373</v>
      </c>
      <c r="B20" s="246">
        <f>+B19*4</f>
        <v>0</v>
      </c>
      <c r="C20" s="285" t="s">
        <v>273</v>
      </c>
    </row>
    <row r="21" spans="1:4" x14ac:dyDescent="0.15">
      <c r="A21" s="242" t="s">
        <v>262</v>
      </c>
      <c r="B21" s="246">
        <f>+B18*24*B19*4</f>
        <v>0</v>
      </c>
      <c r="C21" s="285" t="s">
        <v>273</v>
      </c>
    </row>
    <row r="22" spans="1:4" ht="36" x14ac:dyDescent="0.15">
      <c r="A22" s="243" t="s">
        <v>304</v>
      </c>
      <c r="B22" s="265"/>
      <c r="C22" s="286" t="s">
        <v>365</v>
      </c>
    </row>
    <row r="23" spans="1:4" x14ac:dyDescent="0.15">
      <c r="A23" s="242" t="s">
        <v>275</v>
      </c>
      <c r="B23" s="262"/>
      <c r="C23" s="282" t="s">
        <v>284</v>
      </c>
    </row>
    <row r="24" spans="1:4" x14ac:dyDescent="0.15">
      <c r="A24" s="242" t="s">
        <v>276</v>
      </c>
      <c r="B24" s="262"/>
      <c r="C24" s="282" t="s">
        <v>285</v>
      </c>
    </row>
    <row r="25" spans="1:4" x14ac:dyDescent="0.15">
      <c r="A25" s="242" t="s">
        <v>277</v>
      </c>
      <c r="B25" s="262"/>
      <c r="C25" s="282" t="s">
        <v>286</v>
      </c>
    </row>
    <row r="26" spans="1:4" x14ac:dyDescent="0.15">
      <c r="A26" s="242" t="s">
        <v>278</v>
      </c>
      <c r="B26" s="262"/>
      <c r="C26" s="282" t="s">
        <v>287</v>
      </c>
    </row>
    <row r="27" spans="1:4" x14ac:dyDescent="0.15">
      <c r="A27" s="242" t="s">
        <v>279</v>
      </c>
      <c r="B27" s="262"/>
      <c r="C27" s="282" t="s">
        <v>288</v>
      </c>
    </row>
    <row r="28" spans="1:4" x14ac:dyDescent="0.15">
      <c r="A28" s="242" t="s">
        <v>280</v>
      </c>
      <c r="B28" s="262"/>
      <c r="C28" s="282" t="s">
        <v>289</v>
      </c>
    </row>
    <row r="29" spans="1:4" x14ac:dyDescent="0.15">
      <c r="A29" s="242" t="s">
        <v>281</v>
      </c>
      <c r="B29" s="262"/>
      <c r="C29" s="282" t="s">
        <v>290</v>
      </c>
    </row>
    <row r="30" spans="1:4" x14ac:dyDescent="0.15">
      <c r="A30" s="242" t="s">
        <v>282</v>
      </c>
      <c r="B30" s="262"/>
      <c r="C30" s="282" t="s">
        <v>291</v>
      </c>
    </row>
    <row r="31" spans="1:4" x14ac:dyDescent="0.15">
      <c r="A31" s="242" t="s">
        <v>283</v>
      </c>
      <c r="B31" s="264"/>
      <c r="C31" s="279" t="s">
        <v>366</v>
      </c>
    </row>
    <row r="32" spans="1:4" x14ac:dyDescent="0.15">
      <c r="A32" s="243" t="s">
        <v>305</v>
      </c>
      <c r="B32" s="265"/>
      <c r="C32" s="284"/>
    </row>
    <row r="33" spans="1:3" x14ac:dyDescent="0.15">
      <c r="A33" s="242" t="s">
        <v>299</v>
      </c>
      <c r="B33" s="272"/>
      <c r="C33" s="295" t="s">
        <v>408</v>
      </c>
    </row>
    <row r="34" spans="1:3" x14ac:dyDescent="0.15">
      <c r="A34" s="242" t="s">
        <v>300</v>
      </c>
      <c r="B34" s="272"/>
      <c r="C34" s="296"/>
    </row>
    <row r="35" spans="1:3" x14ac:dyDescent="0.15">
      <c r="A35" s="242" t="s">
        <v>294</v>
      </c>
      <c r="B35" s="264" t="s">
        <v>295</v>
      </c>
      <c r="C35" s="282" t="s">
        <v>376</v>
      </c>
    </row>
    <row r="36" spans="1:3" x14ac:dyDescent="0.15">
      <c r="A36" s="243" t="s">
        <v>374</v>
      </c>
      <c r="B36" s="265"/>
      <c r="C36" s="284"/>
    </row>
    <row r="37" spans="1:3" x14ac:dyDescent="0.15">
      <c r="A37" s="241" t="s">
        <v>297</v>
      </c>
      <c r="B37" s="272"/>
      <c r="C37" s="295" t="s">
        <v>409</v>
      </c>
    </row>
    <row r="38" spans="1:3" x14ac:dyDescent="0.15">
      <c r="A38" s="241" t="s">
        <v>298</v>
      </c>
      <c r="B38" s="272"/>
      <c r="C38" s="296"/>
    </row>
    <row r="39" spans="1:3" ht="54" x14ac:dyDescent="0.15">
      <c r="A39" s="290" t="s">
        <v>423</v>
      </c>
      <c r="B39" s="264"/>
      <c r="C39" s="279" t="s">
        <v>375</v>
      </c>
    </row>
    <row r="40" spans="1:3" s="235" customFormat="1" ht="93.75" customHeight="1" x14ac:dyDescent="0.15">
      <c r="A40" s="243" t="s">
        <v>301</v>
      </c>
      <c r="B40" s="274"/>
      <c r="C40" s="279" t="s">
        <v>367</v>
      </c>
    </row>
    <row r="41" spans="1:3" ht="144" x14ac:dyDescent="0.15">
      <c r="A41" s="243" t="s">
        <v>306</v>
      </c>
      <c r="B41" s="265"/>
      <c r="C41" s="286" t="s">
        <v>364</v>
      </c>
    </row>
    <row r="42" spans="1:3" ht="36" x14ac:dyDescent="0.15">
      <c r="A42" s="242" t="s">
        <v>307</v>
      </c>
      <c r="B42" s="262"/>
      <c r="C42" s="279" t="s">
        <v>410</v>
      </c>
    </row>
    <row r="43" spans="1:3" ht="36" x14ac:dyDescent="0.15">
      <c r="A43" s="242" t="s">
        <v>169</v>
      </c>
      <c r="B43" s="269"/>
      <c r="C43" s="279" t="s">
        <v>411</v>
      </c>
    </row>
    <row r="44" spans="1:3" x14ac:dyDescent="0.15">
      <c r="A44" s="242" t="s">
        <v>308</v>
      </c>
      <c r="B44" s="275"/>
      <c r="C44" s="282" t="s">
        <v>377</v>
      </c>
    </row>
    <row r="45" spans="1:3" x14ac:dyDescent="0.15">
      <c r="A45" s="242" t="s">
        <v>309</v>
      </c>
      <c r="B45" s="262"/>
      <c r="C45" s="282" t="s">
        <v>378</v>
      </c>
    </row>
    <row r="46" spans="1:3" x14ac:dyDescent="0.15">
      <c r="A46" s="242" t="s">
        <v>43</v>
      </c>
      <c r="B46" s="262"/>
      <c r="C46" s="282" t="s">
        <v>379</v>
      </c>
    </row>
    <row r="47" spans="1:3" x14ac:dyDescent="0.15">
      <c r="A47" s="242" t="s">
        <v>310</v>
      </c>
      <c r="B47" s="262"/>
      <c r="C47" s="282" t="s">
        <v>380</v>
      </c>
    </row>
    <row r="48" spans="1:3" x14ac:dyDescent="0.15">
      <c r="A48" s="242" t="s">
        <v>311</v>
      </c>
      <c r="B48" s="262"/>
      <c r="C48" s="282" t="s">
        <v>381</v>
      </c>
    </row>
    <row r="49" spans="1:3" x14ac:dyDescent="0.15">
      <c r="A49" s="244" t="s">
        <v>312</v>
      </c>
      <c r="B49" s="276"/>
      <c r="C49" s="287" t="s">
        <v>382</v>
      </c>
    </row>
    <row r="50" spans="1:3" x14ac:dyDescent="0.15">
      <c r="B50" s="250"/>
      <c r="C50" s="288" t="s">
        <v>383</v>
      </c>
    </row>
    <row r="51" spans="1:3" ht="24" x14ac:dyDescent="0.5">
      <c r="A51" s="292" t="s">
        <v>313</v>
      </c>
      <c r="B51" s="292"/>
      <c r="C51" s="1083" t="s">
        <v>425</v>
      </c>
    </row>
    <row r="52" spans="1:3" x14ac:dyDescent="0.15">
      <c r="A52" s="254" t="s">
        <v>246</v>
      </c>
      <c r="B52" s="251" t="s">
        <v>247</v>
      </c>
      <c r="C52" s="280" t="s">
        <v>248</v>
      </c>
    </row>
    <row r="53" spans="1:3" ht="36" x14ac:dyDescent="0.15">
      <c r="A53" s="248" t="s">
        <v>314</v>
      </c>
      <c r="B53" s="268"/>
      <c r="C53" s="279" t="s">
        <v>412</v>
      </c>
    </row>
    <row r="54" spans="1:3" ht="36" x14ac:dyDescent="0.15">
      <c r="A54" s="247" t="s">
        <v>315</v>
      </c>
      <c r="B54" s="269"/>
      <c r="C54" s="279" t="s">
        <v>413</v>
      </c>
    </row>
    <row r="55" spans="1:3" x14ac:dyDescent="0.15">
      <c r="A55" s="247" t="s">
        <v>317</v>
      </c>
      <c r="B55" s="261"/>
      <c r="C55" s="282" t="s">
        <v>384</v>
      </c>
    </row>
    <row r="56" spans="1:3" x14ac:dyDescent="0.15">
      <c r="A56" s="247" t="s">
        <v>318</v>
      </c>
      <c r="B56" s="262"/>
      <c r="C56" s="282" t="s">
        <v>385</v>
      </c>
    </row>
    <row r="57" spans="1:3" ht="36" x14ac:dyDescent="0.15">
      <c r="A57" s="247" t="s">
        <v>319</v>
      </c>
      <c r="B57" s="262"/>
      <c r="C57" s="279" t="s">
        <v>414</v>
      </c>
    </row>
    <row r="58" spans="1:3" x14ac:dyDescent="0.15">
      <c r="A58" s="256" t="s">
        <v>324</v>
      </c>
      <c r="B58" s="270"/>
      <c r="C58" s="282" t="s">
        <v>386</v>
      </c>
    </row>
    <row r="59" spans="1:3" x14ac:dyDescent="0.15">
      <c r="A59" s="247" t="s">
        <v>330</v>
      </c>
      <c r="B59" s="262"/>
      <c r="C59" s="282" t="s">
        <v>387</v>
      </c>
    </row>
    <row r="60" spans="1:3" ht="54" x14ac:dyDescent="0.15">
      <c r="A60" s="247" t="s">
        <v>325</v>
      </c>
      <c r="B60" s="262"/>
      <c r="C60" s="279" t="s">
        <v>388</v>
      </c>
    </row>
    <row r="61" spans="1:3" ht="36" x14ac:dyDescent="0.15">
      <c r="A61" s="247" t="s">
        <v>331</v>
      </c>
      <c r="B61" s="269"/>
      <c r="C61" s="279" t="s">
        <v>415</v>
      </c>
    </row>
    <row r="62" spans="1:3" ht="36" x14ac:dyDescent="0.15">
      <c r="A62" s="256" t="s">
        <v>327</v>
      </c>
      <c r="B62" s="271"/>
      <c r="C62" s="279" t="s">
        <v>416</v>
      </c>
    </row>
    <row r="63" spans="1:3" x14ac:dyDescent="0.15">
      <c r="A63" s="247" t="s">
        <v>332</v>
      </c>
      <c r="B63" s="265"/>
      <c r="C63" s="284"/>
    </row>
    <row r="64" spans="1:3" x14ac:dyDescent="0.15">
      <c r="A64" s="257" t="s">
        <v>297</v>
      </c>
      <c r="B64" s="272"/>
      <c r="C64" s="295" t="s">
        <v>409</v>
      </c>
    </row>
    <row r="65" spans="1:3" x14ac:dyDescent="0.15">
      <c r="A65" s="257" t="s">
        <v>298</v>
      </c>
      <c r="B65" s="272"/>
      <c r="C65" s="296"/>
    </row>
    <row r="66" spans="1:3" x14ac:dyDescent="0.15">
      <c r="A66" s="247" t="s">
        <v>333</v>
      </c>
      <c r="B66" s="262"/>
      <c r="C66" s="282" t="s">
        <v>389</v>
      </c>
    </row>
    <row r="67" spans="1:3" x14ac:dyDescent="0.15">
      <c r="A67" s="247" t="s">
        <v>329</v>
      </c>
      <c r="B67" s="265"/>
      <c r="C67" s="284"/>
    </row>
    <row r="68" spans="1:3" x14ac:dyDescent="0.15">
      <c r="A68" s="256" t="s">
        <v>257</v>
      </c>
      <c r="B68" s="273"/>
      <c r="C68" s="293" t="s">
        <v>417</v>
      </c>
    </row>
    <row r="69" spans="1:3" x14ac:dyDescent="0.15">
      <c r="A69" s="256" t="s">
        <v>258</v>
      </c>
      <c r="B69" s="273"/>
      <c r="C69" s="294"/>
    </row>
    <row r="70" spans="1:3" ht="36" x14ac:dyDescent="0.15">
      <c r="A70" s="256" t="s">
        <v>334</v>
      </c>
      <c r="B70" s="273"/>
      <c r="C70" s="279" t="s">
        <v>418</v>
      </c>
    </row>
    <row r="71" spans="1:3" ht="36" x14ac:dyDescent="0.15">
      <c r="A71" s="256" t="s">
        <v>335</v>
      </c>
      <c r="B71" s="262"/>
      <c r="C71" s="279" t="s">
        <v>372</v>
      </c>
    </row>
    <row r="72" spans="1:3" x14ac:dyDescent="0.15">
      <c r="A72" s="256" t="s">
        <v>336</v>
      </c>
      <c r="B72" s="238">
        <f>+B71*4</f>
        <v>0</v>
      </c>
      <c r="C72" s="285" t="s">
        <v>273</v>
      </c>
    </row>
    <row r="73" spans="1:3" x14ac:dyDescent="0.15">
      <c r="A73" s="258" t="s">
        <v>337</v>
      </c>
      <c r="B73" s="252">
        <f>+B72*B70*24</f>
        <v>0</v>
      </c>
      <c r="C73" s="289" t="s">
        <v>273</v>
      </c>
    </row>
    <row r="74" spans="1:3" x14ac:dyDescent="0.15">
      <c r="A74" s="255" t="s">
        <v>422</v>
      </c>
      <c r="B74" s="250"/>
      <c r="C74" s="288" t="s">
        <v>383</v>
      </c>
    </row>
    <row r="75" spans="1:3" ht="24" x14ac:dyDescent="0.5">
      <c r="A75" s="292" t="s">
        <v>338</v>
      </c>
      <c r="B75" s="292"/>
      <c r="C75" s="1083" t="s">
        <v>425</v>
      </c>
    </row>
    <row r="76" spans="1:3" x14ac:dyDescent="0.15">
      <c r="A76" s="254" t="s">
        <v>246</v>
      </c>
      <c r="B76" s="251" t="s">
        <v>247</v>
      </c>
      <c r="C76" s="280" t="s">
        <v>248</v>
      </c>
    </row>
    <row r="77" spans="1:3" ht="36" x14ac:dyDescent="0.15">
      <c r="A77" s="248" t="s">
        <v>315</v>
      </c>
      <c r="B77" s="260"/>
      <c r="C77" s="279" t="s">
        <v>413</v>
      </c>
    </row>
    <row r="78" spans="1:3" x14ac:dyDescent="0.15">
      <c r="A78" s="247" t="s">
        <v>317</v>
      </c>
      <c r="B78" s="261"/>
      <c r="C78" s="282" t="s">
        <v>384</v>
      </c>
    </row>
    <row r="79" spans="1:3" x14ac:dyDescent="0.15">
      <c r="A79" s="247" t="s">
        <v>318</v>
      </c>
      <c r="B79" s="262"/>
      <c r="C79" s="282" t="s">
        <v>385</v>
      </c>
    </row>
    <row r="80" spans="1:3" ht="36" x14ac:dyDescent="0.15">
      <c r="A80" s="259" t="s">
        <v>339</v>
      </c>
      <c r="B80" s="261"/>
      <c r="C80" s="279" t="s">
        <v>390</v>
      </c>
    </row>
    <row r="81" spans="1:3" ht="36" x14ac:dyDescent="0.15">
      <c r="A81" s="247" t="s">
        <v>318</v>
      </c>
      <c r="B81" s="262"/>
      <c r="C81" s="279" t="s">
        <v>391</v>
      </c>
    </row>
    <row r="82" spans="1:3" x14ac:dyDescent="0.15">
      <c r="A82" s="247" t="s">
        <v>341</v>
      </c>
      <c r="B82" s="262"/>
      <c r="C82" s="285" t="s">
        <v>392</v>
      </c>
    </row>
    <row r="83" spans="1:3" ht="36" x14ac:dyDescent="0.15">
      <c r="A83" s="256" t="s">
        <v>342</v>
      </c>
      <c r="B83" s="263"/>
      <c r="C83" s="279" t="s">
        <v>419</v>
      </c>
    </row>
    <row r="84" spans="1:3" x14ac:dyDescent="0.15">
      <c r="A84" s="256" t="s">
        <v>343</v>
      </c>
      <c r="B84" s="264"/>
      <c r="C84" s="282" t="s">
        <v>393</v>
      </c>
    </row>
    <row r="85" spans="1:3" x14ac:dyDescent="0.15">
      <c r="A85" s="256" t="s">
        <v>344</v>
      </c>
      <c r="B85" s="264"/>
      <c r="C85" s="282" t="s">
        <v>394</v>
      </c>
    </row>
    <row r="86" spans="1:3" x14ac:dyDescent="0.15">
      <c r="A86" s="256" t="s">
        <v>345</v>
      </c>
      <c r="B86" s="264"/>
      <c r="C86" s="282" t="s">
        <v>395</v>
      </c>
    </row>
    <row r="87" spans="1:3" x14ac:dyDescent="0.15">
      <c r="A87" s="256" t="s">
        <v>346</v>
      </c>
      <c r="B87" s="263"/>
      <c r="C87" s="293" t="s">
        <v>420</v>
      </c>
    </row>
    <row r="88" spans="1:3" x14ac:dyDescent="0.15">
      <c r="A88" s="256" t="s">
        <v>347</v>
      </c>
      <c r="B88" s="263"/>
      <c r="C88" s="294"/>
    </row>
    <row r="89" spans="1:3" x14ac:dyDescent="0.15">
      <c r="A89" s="256" t="s">
        <v>355</v>
      </c>
      <c r="B89" s="264"/>
      <c r="C89" s="282" t="s">
        <v>396</v>
      </c>
    </row>
    <row r="90" spans="1:3" x14ac:dyDescent="0.15">
      <c r="A90" s="256" t="s">
        <v>356</v>
      </c>
      <c r="B90" s="264"/>
      <c r="C90" s="282" t="s">
        <v>397</v>
      </c>
    </row>
    <row r="91" spans="1:3" x14ac:dyDescent="0.15">
      <c r="A91" s="256" t="s">
        <v>357</v>
      </c>
      <c r="B91" s="264"/>
      <c r="C91" s="282" t="s">
        <v>398</v>
      </c>
    </row>
    <row r="92" spans="1:3" x14ac:dyDescent="0.15">
      <c r="A92" s="256" t="s">
        <v>358</v>
      </c>
      <c r="B92" s="264"/>
      <c r="C92" s="282" t="s">
        <v>399</v>
      </c>
    </row>
    <row r="93" spans="1:3" x14ac:dyDescent="0.15">
      <c r="A93" s="247" t="s">
        <v>348</v>
      </c>
      <c r="B93" s="265"/>
      <c r="C93" s="284"/>
    </row>
    <row r="94" spans="1:3" x14ac:dyDescent="0.15">
      <c r="A94" s="256" t="s">
        <v>349</v>
      </c>
      <c r="B94" s="266"/>
      <c r="C94" s="295" t="s">
        <v>421</v>
      </c>
    </row>
    <row r="95" spans="1:3" x14ac:dyDescent="0.15">
      <c r="A95" s="256" t="s">
        <v>350</v>
      </c>
      <c r="B95" s="266"/>
      <c r="C95" s="296"/>
    </row>
    <row r="96" spans="1:3" ht="36" x14ac:dyDescent="0.15">
      <c r="A96" s="256" t="s">
        <v>351</v>
      </c>
      <c r="B96" s="266"/>
      <c r="C96" s="279" t="s">
        <v>418</v>
      </c>
    </row>
    <row r="97" spans="1:3" ht="36" x14ac:dyDescent="0.15">
      <c r="A97" s="256" t="s">
        <v>352</v>
      </c>
      <c r="B97" s="267"/>
      <c r="C97" s="279" t="s">
        <v>400</v>
      </c>
    </row>
    <row r="98" spans="1:3" x14ac:dyDescent="0.15">
      <c r="A98" s="256" t="s">
        <v>353</v>
      </c>
      <c r="B98" s="238">
        <f>+B97*4</f>
        <v>0</v>
      </c>
      <c r="C98" s="285" t="s">
        <v>273</v>
      </c>
    </row>
    <row r="99" spans="1:3" x14ac:dyDescent="0.15">
      <c r="A99" s="258" t="s">
        <v>354</v>
      </c>
      <c r="B99" s="252">
        <f>+B98*B96*24</f>
        <v>0</v>
      </c>
      <c r="C99" s="289" t="s">
        <v>273</v>
      </c>
    </row>
    <row r="100" spans="1:3" x14ac:dyDescent="0.15">
      <c r="A100" s="255" t="s">
        <v>422</v>
      </c>
      <c r="B100" s="250"/>
      <c r="C100" s="288" t="s">
        <v>383</v>
      </c>
    </row>
    <row r="101" spans="1:3" x14ac:dyDescent="0.15">
      <c r="B101" s="250"/>
    </row>
    <row r="102" spans="1:3" x14ac:dyDescent="0.15">
      <c r="B102" s="250"/>
    </row>
    <row r="103" spans="1:3" x14ac:dyDescent="0.15">
      <c r="B103" s="250"/>
    </row>
    <row r="104" spans="1:3" x14ac:dyDescent="0.15">
      <c r="B104" s="250"/>
    </row>
    <row r="105" spans="1:3" x14ac:dyDescent="0.15">
      <c r="B105" s="250"/>
    </row>
    <row r="106" spans="1:3" x14ac:dyDescent="0.15">
      <c r="B106" s="250"/>
    </row>
    <row r="107" spans="1:3" x14ac:dyDescent="0.15">
      <c r="B107" s="250"/>
    </row>
    <row r="108" spans="1:3" x14ac:dyDescent="0.15">
      <c r="B108" s="250"/>
    </row>
    <row r="109" spans="1:3" x14ac:dyDescent="0.15">
      <c r="B109" s="250"/>
    </row>
    <row r="110" spans="1:3" x14ac:dyDescent="0.15">
      <c r="B110" s="250"/>
    </row>
    <row r="111" spans="1:3" x14ac:dyDescent="0.15">
      <c r="B111" s="250"/>
    </row>
    <row r="112" spans="1:3" x14ac:dyDescent="0.15">
      <c r="B112" s="250"/>
    </row>
    <row r="113" spans="2:2" x14ac:dyDescent="0.15">
      <c r="B113" s="250"/>
    </row>
    <row r="114" spans="2:2" x14ac:dyDescent="0.15">
      <c r="B114" s="250"/>
    </row>
    <row r="115" spans="2:2" x14ac:dyDescent="0.15">
      <c r="B115" s="250"/>
    </row>
    <row r="116" spans="2:2" x14ac:dyDescent="0.15">
      <c r="B116" s="250"/>
    </row>
    <row r="117" spans="2:2" x14ac:dyDescent="0.15">
      <c r="B117" s="250"/>
    </row>
    <row r="118" spans="2:2" x14ac:dyDescent="0.15">
      <c r="B118" s="250"/>
    </row>
    <row r="119" spans="2:2" x14ac:dyDescent="0.15">
      <c r="B119" s="250"/>
    </row>
    <row r="120" spans="2:2" x14ac:dyDescent="0.15">
      <c r="B120" s="250"/>
    </row>
    <row r="121" spans="2:2" x14ac:dyDescent="0.15">
      <c r="B121" s="250"/>
    </row>
    <row r="122" spans="2:2" x14ac:dyDescent="0.15">
      <c r="B122" s="250"/>
    </row>
    <row r="123" spans="2:2" x14ac:dyDescent="0.15">
      <c r="B123" s="250"/>
    </row>
    <row r="124" spans="2:2" x14ac:dyDescent="0.15">
      <c r="B124" s="250"/>
    </row>
    <row r="125" spans="2:2" x14ac:dyDescent="0.15">
      <c r="B125" s="250"/>
    </row>
    <row r="126" spans="2:2" x14ac:dyDescent="0.15">
      <c r="B126" s="250"/>
    </row>
    <row r="127" spans="2:2" x14ac:dyDescent="0.15">
      <c r="B127" s="250"/>
    </row>
    <row r="128" spans="2:2" x14ac:dyDescent="0.15">
      <c r="B128" s="250"/>
    </row>
    <row r="129" spans="2:2" x14ac:dyDescent="0.15">
      <c r="B129" s="250"/>
    </row>
    <row r="130" spans="2:2" x14ac:dyDescent="0.15">
      <c r="B130" s="250"/>
    </row>
    <row r="131" spans="2:2" x14ac:dyDescent="0.15">
      <c r="B131" s="250"/>
    </row>
  </sheetData>
  <sheetProtection password="CE28" sheet="1" objects="1" scenarios="1"/>
  <dataConsolidate/>
  <mergeCells count="8">
    <mergeCell ref="C87:C88"/>
    <mergeCell ref="C94:C95"/>
    <mergeCell ref="C15:C16"/>
    <mergeCell ref="C33:C34"/>
    <mergeCell ref="C37:C38"/>
    <mergeCell ref="C64:C65"/>
    <mergeCell ref="C68:C69"/>
    <mergeCell ref="A1:B1"/>
  </mergeCells>
  <phoneticPr fontId="4"/>
  <conditionalFormatting sqref="B10">
    <cfRule type="expression" dxfId="9" priority="12">
      <formula>$B$9="その他"</formula>
    </cfRule>
  </conditionalFormatting>
  <conditionalFormatting sqref="B13">
    <cfRule type="expression" dxfId="8" priority="9">
      <formula>OR($B$11&lt;&gt;"",$B$12&lt;&gt;"")</formula>
    </cfRule>
  </conditionalFormatting>
  <conditionalFormatting sqref="B58">
    <cfRule type="expression" dxfId="7" priority="8">
      <formula>$B$57="その他"</formula>
    </cfRule>
  </conditionalFormatting>
  <conditionalFormatting sqref="B62">
    <cfRule type="expression" dxfId="6" priority="7">
      <formula>$B$57="就学"</formula>
    </cfRule>
  </conditionalFormatting>
  <conditionalFormatting sqref="B64:B65">
    <cfRule type="expression" dxfId="5" priority="6">
      <formula>$B$53="育児に係る休業取得(見込)又は復帰を予定"</formula>
    </cfRule>
  </conditionalFormatting>
  <conditionalFormatting sqref="B83">
    <cfRule type="expression" dxfId="4" priority="5">
      <formula>$B$82="出産"</formula>
    </cfRule>
  </conditionalFormatting>
  <conditionalFormatting sqref="B84">
    <cfRule type="expression" dxfId="3" priority="4">
      <formula>$B$82="出産"</formula>
    </cfRule>
  </conditionalFormatting>
  <conditionalFormatting sqref="B85:B88">
    <cfRule type="expression" dxfId="2" priority="3">
      <formula>$B$82="病気"</formula>
    </cfRule>
  </conditionalFormatting>
  <conditionalFormatting sqref="B94:B97">
    <cfRule type="expression" dxfId="1" priority="2">
      <formula>$B$82="介護(看護)"</formula>
    </cfRule>
  </conditionalFormatting>
  <conditionalFormatting sqref="B89:B92">
    <cfRule type="expression" dxfId="0" priority="1">
      <formula>$B$82="障害"</formula>
    </cfRule>
  </conditionalFormatting>
  <dataValidations count="14">
    <dataValidation type="list" allowBlank="1" showInputMessage="1" showErrorMessage="1" sqref="B9">
      <formula1>"正社員,パート・アルバイト,臨時社員,派遣・契約社員,その他"</formula1>
    </dataValidation>
    <dataValidation type="list" allowBlank="1" showInputMessage="1" showErrorMessage="1" sqref="B13:B14">
      <formula1>"有,無"</formula1>
    </dataValidation>
    <dataValidation type="list" allowBlank="1" showInputMessage="1" showErrorMessage="1" sqref="B35">
      <formula1>"　,■取得しない"</formula1>
    </dataValidation>
    <dataValidation type="list" allowBlank="1" showInputMessage="1" showErrorMessage="1" sqref="B23:B30">
      <formula1>"■就労日,就労日ではない"</formula1>
    </dataValidation>
    <dataValidation type="list" allowBlank="1" showInputMessage="1" showErrorMessage="1" sqref="B39">
      <formula1>"　,■可能かつ了承済み"</formula1>
    </dataValidation>
    <dataValidation type="list" allowBlank="1" showInputMessage="1" showErrorMessage="1" sqref="B42">
      <formula1>"■勤務している,■採用を予定している,■育児休業取得（見込）又は復帰を予定"</formula1>
    </dataValidation>
    <dataValidation type="list" allowBlank="1" showInputMessage="1" showErrorMessage="1" sqref="B53">
      <formula1>"　,就労・就学,起業予定・就学予定,育児に係る休業取得(見込)又は復帰を予定"</formula1>
    </dataValidation>
    <dataValidation type="list" allowBlank="1" showInputMessage="1" showErrorMessage="1" sqref="B57">
      <formula1>"　,自営業,農業,就学,その他"</formula1>
    </dataValidation>
    <dataValidation type="list" allowBlank="1" showInputMessage="1" showErrorMessage="1" sqref="B82">
      <formula1>"　,出産,病気,障害,介護(看護)"</formula1>
    </dataValidation>
    <dataValidation type="list" allowBlank="1" showInputMessage="1" showErrorMessage="1" sqref="B84">
      <formula1>"　,■多胎"</formula1>
    </dataValidation>
    <dataValidation type="list" allowBlank="1" showInputMessage="1" showErrorMessage="1" sqref="B92">
      <formula1>"要支援1,要支援2,要介護1,要介護2,要介護3,要介護4,要介護5"</formula1>
    </dataValidation>
    <dataValidation type="list" allowBlank="1" showInputMessage="1" showErrorMessage="1" sqref="B91">
      <formula1>"A,B"</formula1>
    </dataValidation>
    <dataValidation type="list" allowBlank="1" showInputMessage="1" showErrorMessage="1" sqref="B90">
      <formula1>"1,2,3"</formula1>
    </dataValidation>
    <dataValidation type="list" allowBlank="1" showInputMessage="1" showErrorMessage="1" sqref="B89">
      <formula1>"1,2,3,4,5,6"</formula1>
    </dataValidation>
  </dataValidations>
  <printOptions horizontalCentered="1"/>
  <pageMargins left="0.11811023622047245" right="0.11811023622047245" top="0.55118110236220474" bottom="0.35433070866141736" header="0.31496062992125984" footer="0.31496062992125984"/>
  <pageSetup paperSize="9" scale="91" fitToHeight="0" orientation="landscape" r:id="rId1"/>
  <rowBreaks count="3" manualBreakCount="3">
    <brk id="13" max="16383" man="1"/>
    <brk id="35" max="16383" man="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EF535"/>
  <sheetViews>
    <sheetView showZeros="0" tabSelected="1" view="pageBreakPreview" zoomScale="130" zoomScaleNormal="130" zoomScaleSheetLayoutView="130" workbookViewId="0">
      <selection activeCell="U29" sqref="U29:BE34"/>
    </sheetView>
  </sheetViews>
  <sheetFormatPr defaultColWidth="1.42578125" defaultRowHeight="3.75" customHeight="1" x14ac:dyDescent="0.15"/>
  <cols>
    <col min="1" max="16384" width="1.42578125" style="1"/>
  </cols>
  <sheetData>
    <row r="1" spans="1:89" ht="3.75" customHeight="1" x14ac:dyDescent="0.15">
      <c r="A1" s="500" t="s">
        <v>212</v>
      </c>
      <c r="B1" s="501"/>
      <c r="C1" s="501"/>
      <c r="D1" s="501"/>
      <c r="E1" s="501"/>
      <c r="F1" s="501"/>
      <c r="G1" s="501"/>
      <c r="H1" s="501"/>
      <c r="I1" s="501"/>
      <c r="J1" s="501"/>
      <c r="K1" s="501"/>
      <c r="L1" s="502"/>
      <c r="M1" s="508" t="s">
        <v>241</v>
      </c>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row>
    <row r="2" spans="1:89" ht="3.75" customHeight="1" x14ac:dyDescent="0.15">
      <c r="A2" s="503"/>
      <c r="B2" s="499"/>
      <c r="C2" s="499"/>
      <c r="D2" s="499"/>
      <c r="E2" s="499"/>
      <c r="F2" s="499"/>
      <c r="G2" s="499"/>
      <c r="H2" s="499"/>
      <c r="I2" s="499"/>
      <c r="J2" s="499"/>
      <c r="K2" s="499"/>
      <c r="L2" s="504"/>
      <c r="M2" s="508"/>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row>
    <row r="3" spans="1:89" ht="3.75" customHeight="1" x14ac:dyDescent="0.15">
      <c r="A3" s="503"/>
      <c r="B3" s="499"/>
      <c r="C3" s="499"/>
      <c r="D3" s="499"/>
      <c r="E3" s="499"/>
      <c r="F3" s="499"/>
      <c r="G3" s="499"/>
      <c r="H3" s="499"/>
      <c r="I3" s="499"/>
      <c r="J3" s="499"/>
      <c r="K3" s="499"/>
      <c r="L3" s="504"/>
      <c r="M3" s="508"/>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row>
    <row r="4" spans="1:89" ht="3.75" customHeight="1" x14ac:dyDescent="0.15">
      <c r="A4" s="503"/>
      <c r="B4" s="499"/>
      <c r="C4" s="499"/>
      <c r="D4" s="499"/>
      <c r="E4" s="499"/>
      <c r="F4" s="499"/>
      <c r="G4" s="499"/>
      <c r="H4" s="499"/>
      <c r="I4" s="499"/>
      <c r="J4" s="499"/>
      <c r="K4" s="499"/>
      <c r="L4" s="504"/>
      <c r="M4" s="508"/>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row>
    <row r="5" spans="1:89" ht="3.75" customHeight="1" x14ac:dyDescent="0.15">
      <c r="A5" s="503"/>
      <c r="B5" s="499"/>
      <c r="C5" s="499"/>
      <c r="D5" s="499"/>
      <c r="E5" s="499"/>
      <c r="F5" s="499"/>
      <c r="G5" s="499"/>
      <c r="H5" s="499"/>
      <c r="I5" s="499"/>
      <c r="J5" s="499"/>
      <c r="K5" s="499"/>
      <c r="L5" s="504"/>
      <c r="M5" s="508"/>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row>
    <row r="6" spans="1:89" ht="3.75" customHeight="1" x14ac:dyDescent="0.15">
      <c r="A6" s="503"/>
      <c r="B6" s="499"/>
      <c r="C6" s="499"/>
      <c r="D6" s="499"/>
      <c r="E6" s="499"/>
      <c r="F6" s="499"/>
      <c r="G6" s="499"/>
      <c r="H6" s="499"/>
      <c r="I6" s="499"/>
      <c r="J6" s="499"/>
      <c r="K6" s="499"/>
      <c r="L6" s="504"/>
      <c r="M6" s="508"/>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09"/>
      <c r="BZ6" s="499"/>
      <c r="CA6" s="499"/>
      <c r="CB6" s="499"/>
      <c r="CC6" s="499"/>
      <c r="CD6" s="499"/>
      <c r="CE6" s="499"/>
      <c r="CF6" s="499"/>
      <c r="CG6" s="499"/>
      <c r="CH6" s="499"/>
      <c r="CI6" s="499"/>
      <c r="CJ6" s="499"/>
      <c r="CK6" s="499"/>
    </row>
    <row r="7" spans="1:89" ht="3.75" customHeight="1" x14ac:dyDescent="0.15">
      <c r="A7" s="505"/>
      <c r="B7" s="506"/>
      <c r="C7" s="506"/>
      <c r="D7" s="506"/>
      <c r="E7" s="506"/>
      <c r="F7" s="506"/>
      <c r="G7" s="506"/>
      <c r="H7" s="506"/>
      <c r="I7" s="506"/>
      <c r="J7" s="506"/>
      <c r="K7" s="506"/>
      <c r="L7" s="507"/>
      <c r="M7" s="508"/>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509"/>
      <c r="BM7" s="509"/>
      <c r="BN7" s="509"/>
      <c r="BO7" s="509"/>
      <c r="BZ7" s="499"/>
      <c r="CA7" s="499"/>
      <c r="CB7" s="499"/>
      <c r="CC7" s="499"/>
      <c r="CD7" s="499"/>
      <c r="CE7" s="499"/>
      <c r="CF7" s="499"/>
      <c r="CG7" s="499"/>
      <c r="CH7" s="499"/>
      <c r="CI7" s="499"/>
      <c r="CJ7" s="499"/>
      <c r="CK7" s="499"/>
    </row>
    <row r="8" spans="1:89" ht="3.75" customHeight="1" x14ac:dyDescent="0.15">
      <c r="A8" s="298" t="s">
        <v>0</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Z8" s="499"/>
      <c r="CA8" s="499"/>
      <c r="CB8" s="499"/>
      <c r="CC8" s="499"/>
      <c r="CD8" s="499"/>
      <c r="CE8" s="499"/>
      <c r="CF8" s="499"/>
      <c r="CG8" s="499"/>
      <c r="CH8" s="499"/>
      <c r="CI8" s="499"/>
      <c r="CJ8" s="499"/>
      <c r="CK8" s="499"/>
    </row>
    <row r="9" spans="1:89" ht="3.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Z9" s="499"/>
      <c r="CA9" s="499"/>
      <c r="CB9" s="499"/>
      <c r="CC9" s="499"/>
      <c r="CD9" s="499"/>
      <c r="CE9" s="499"/>
      <c r="CF9" s="499"/>
      <c r="CG9" s="499"/>
      <c r="CH9" s="499"/>
      <c r="CI9" s="499"/>
      <c r="CJ9" s="499"/>
      <c r="CK9" s="499"/>
    </row>
    <row r="10" spans="1:89" ht="3.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Z10" s="499"/>
      <c r="CA10" s="499"/>
      <c r="CB10" s="499"/>
      <c r="CC10" s="499"/>
      <c r="CD10" s="499"/>
      <c r="CE10" s="499"/>
      <c r="CF10" s="499"/>
      <c r="CG10" s="499"/>
      <c r="CH10" s="499"/>
      <c r="CI10" s="499"/>
      <c r="CJ10" s="499"/>
      <c r="CK10" s="499"/>
    </row>
    <row r="11" spans="1:89" ht="3.75" customHeight="1" x14ac:dyDescent="0.1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Z11" s="499"/>
      <c r="CA11" s="499"/>
      <c r="CB11" s="499"/>
      <c r="CC11" s="499"/>
      <c r="CD11" s="499"/>
      <c r="CE11" s="499"/>
      <c r="CF11" s="499"/>
      <c r="CG11" s="499"/>
      <c r="CH11" s="499"/>
      <c r="CI11" s="499"/>
      <c r="CJ11" s="499"/>
      <c r="CK11" s="499"/>
    </row>
    <row r="12" spans="1:89" ht="3.75" customHeight="1" x14ac:dyDescent="0.15">
      <c r="A12" s="299" t="s">
        <v>1</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301" t="s">
        <v>134</v>
      </c>
      <c r="AU12" s="301"/>
      <c r="AV12" s="301"/>
      <c r="AW12" s="301"/>
      <c r="AX12" s="301"/>
      <c r="AY12" s="301"/>
      <c r="AZ12" s="301"/>
      <c r="BA12" s="301"/>
      <c r="BB12" s="301"/>
      <c r="BC12" s="301"/>
      <c r="BD12" s="301"/>
      <c r="BE12" s="301"/>
      <c r="BF12" s="301"/>
      <c r="BG12" s="301"/>
      <c r="BH12" s="301"/>
      <c r="BI12" s="301"/>
      <c r="BJ12" s="301"/>
      <c r="BK12" s="301"/>
      <c r="BL12" s="301"/>
      <c r="BM12" s="301"/>
      <c r="BN12" s="301"/>
      <c r="BO12" s="301"/>
      <c r="BZ12" s="499"/>
      <c r="CA12" s="499"/>
      <c r="CB12" s="499"/>
      <c r="CC12" s="499"/>
      <c r="CD12" s="499"/>
      <c r="CE12" s="499"/>
      <c r="CF12" s="499"/>
      <c r="CG12" s="499"/>
      <c r="CH12" s="499"/>
      <c r="CI12" s="499"/>
      <c r="CJ12" s="499"/>
      <c r="CK12" s="499"/>
    </row>
    <row r="13" spans="1:89" ht="3.75" customHeigh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row>
    <row r="14" spans="1:89" ht="3.75" customHeigh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row>
    <row r="15" spans="1:89" ht="3.75" customHeight="1" x14ac:dyDescent="0.15">
      <c r="A15" s="299"/>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row>
    <row r="16" spans="1:89" ht="3.75" customHeight="1" thickBot="1" x14ac:dyDescent="0.2">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row>
    <row r="17" spans="1:67" ht="3.75" customHeight="1" x14ac:dyDescent="0.15">
      <c r="A17" s="303" t="s">
        <v>2</v>
      </c>
      <c r="B17" s="304"/>
      <c r="C17" s="304"/>
      <c r="D17" s="304"/>
      <c r="E17" s="304"/>
      <c r="F17" s="304"/>
      <c r="G17" s="304"/>
      <c r="H17" s="304"/>
      <c r="I17" s="304"/>
      <c r="J17" s="304"/>
      <c r="K17" s="304"/>
      <c r="L17" s="304"/>
      <c r="M17" s="304"/>
      <c r="N17" s="304"/>
      <c r="O17" s="304"/>
      <c r="P17" s="304"/>
      <c r="Q17" s="304"/>
      <c r="R17" s="304"/>
      <c r="S17" s="304"/>
      <c r="T17" s="305"/>
      <c r="U17" s="312">
        <f>+入力画面!B3</f>
        <v>0</v>
      </c>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3"/>
      <c r="BK17" s="313"/>
      <c r="BL17" s="313"/>
      <c r="BM17" s="313"/>
      <c r="BN17" s="313"/>
      <c r="BO17" s="314"/>
    </row>
    <row r="18" spans="1:67" ht="3.75" customHeight="1" x14ac:dyDescent="0.15">
      <c r="A18" s="306"/>
      <c r="B18" s="307"/>
      <c r="C18" s="307"/>
      <c r="D18" s="307"/>
      <c r="E18" s="307"/>
      <c r="F18" s="307"/>
      <c r="G18" s="307"/>
      <c r="H18" s="307"/>
      <c r="I18" s="307"/>
      <c r="J18" s="307"/>
      <c r="K18" s="307"/>
      <c r="L18" s="307"/>
      <c r="M18" s="307"/>
      <c r="N18" s="307"/>
      <c r="O18" s="307"/>
      <c r="P18" s="307"/>
      <c r="Q18" s="307"/>
      <c r="R18" s="307"/>
      <c r="S18" s="307"/>
      <c r="T18" s="308"/>
      <c r="U18" s="312"/>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4"/>
    </row>
    <row r="19" spans="1:67" ht="3.75" customHeight="1" x14ac:dyDescent="0.15">
      <c r="A19" s="306"/>
      <c r="B19" s="307"/>
      <c r="C19" s="307"/>
      <c r="D19" s="307"/>
      <c r="E19" s="307"/>
      <c r="F19" s="307"/>
      <c r="G19" s="307"/>
      <c r="H19" s="307"/>
      <c r="I19" s="307"/>
      <c r="J19" s="307"/>
      <c r="K19" s="307"/>
      <c r="L19" s="307"/>
      <c r="M19" s="307"/>
      <c r="N19" s="307"/>
      <c r="O19" s="307"/>
      <c r="P19" s="307"/>
      <c r="Q19" s="307"/>
      <c r="R19" s="307"/>
      <c r="S19" s="307"/>
      <c r="T19" s="308"/>
      <c r="U19" s="312"/>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4"/>
    </row>
    <row r="20" spans="1:67" ht="3.75" customHeight="1" x14ac:dyDescent="0.15">
      <c r="A20" s="306"/>
      <c r="B20" s="307"/>
      <c r="C20" s="307"/>
      <c r="D20" s="307"/>
      <c r="E20" s="307"/>
      <c r="F20" s="307"/>
      <c r="G20" s="307"/>
      <c r="H20" s="307"/>
      <c r="I20" s="307"/>
      <c r="J20" s="307"/>
      <c r="K20" s="307"/>
      <c r="L20" s="307"/>
      <c r="M20" s="307"/>
      <c r="N20" s="307"/>
      <c r="O20" s="307"/>
      <c r="P20" s="307"/>
      <c r="Q20" s="307"/>
      <c r="R20" s="307"/>
      <c r="S20" s="307"/>
      <c r="T20" s="308"/>
      <c r="U20" s="312"/>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4"/>
    </row>
    <row r="21" spans="1:67" ht="3.75" customHeight="1" x14ac:dyDescent="0.15">
      <c r="A21" s="306"/>
      <c r="B21" s="307"/>
      <c r="C21" s="307"/>
      <c r="D21" s="307"/>
      <c r="E21" s="307"/>
      <c r="F21" s="307"/>
      <c r="G21" s="307"/>
      <c r="H21" s="307"/>
      <c r="I21" s="307"/>
      <c r="J21" s="307"/>
      <c r="K21" s="307"/>
      <c r="L21" s="307"/>
      <c r="M21" s="307"/>
      <c r="N21" s="307"/>
      <c r="O21" s="307"/>
      <c r="P21" s="307"/>
      <c r="Q21" s="307"/>
      <c r="R21" s="307"/>
      <c r="S21" s="307"/>
      <c r="T21" s="308"/>
      <c r="U21" s="312"/>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4"/>
    </row>
    <row r="22" spans="1:67" ht="3.75" customHeight="1" x14ac:dyDescent="0.15">
      <c r="A22" s="309"/>
      <c r="B22" s="310"/>
      <c r="C22" s="310"/>
      <c r="D22" s="310"/>
      <c r="E22" s="310"/>
      <c r="F22" s="310"/>
      <c r="G22" s="310"/>
      <c r="H22" s="310"/>
      <c r="I22" s="310"/>
      <c r="J22" s="310"/>
      <c r="K22" s="310"/>
      <c r="L22" s="310"/>
      <c r="M22" s="310"/>
      <c r="N22" s="310"/>
      <c r="O22" s="310"/>
      <c r="P22" s="310"/>
      <c r="Q22" s="310"/>
      <c r="R22" s="310"/>
      <c r="S22" s="310"/>
      <c r="T22" s="311"/>
      <c r="U22" s="315"/>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7"/>
    </row>
    <row r="23" spans="1:67" ht="3.75" customHeight="1" x14ac:dyDescent="0.15">
      <c r="A23" s="324" t="s">
        <v>3</v>
      </c>
      <c r="B23" s="325"/>
      <c r="C23" s="325"/>
      <c r="D23" s="325"/>
      <c r="E23" s="325"/>
      <c r="F23" s="325"/>
      <c r="G23" s="325"/>
      <c r="H23" s="325"/>
      <c r="I23" s="325"/>
      <c r="J23" s="325"/>
      <c r="K23" s="325"/>
      <c r="L23" s="325"/>
      <c r="M23" s="325"/>
      <c r="N23" s="325"/>
      <c r="O23" s="325"/>
      <c r="P23" s="325"/>
      <c r="Q23" s="325"/>
      <c r="R23" s="325"/>
      <c r="S23" s="325"/>
      <c r="T23" s="325"/>
      <c r="U23" s="328">
        <f>+入力画面!B4</f>
        <v>0</v>
      </c>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30"/>
    </row>
    <row r="24" spans="1:67" ht="3.75" customHeight="1" x14ac:dyDescent="0.15">
      <c r="A24" s="326"/>
      <c r="B24" s="327"/>
      <c r="C24" s="327"/>
      <c r="D24" s="327"/>
      <c r="E24" s="327"/>
      <c r="F24" s="327"/>
      <c r="G24" s="327"/>
      <c r="H24" s="327"/>
      <c r="I24" s="327"/>
      <c r="J24" s="327"/>
      <c r="K24" s="327"/>
      <c r="L24" s="327"/>
      <c r="M24" s="327"/>
      <c r="N24" s="327"/>
      <c r="O24" s="327"/>
      <c r="P24" s="327"/>
      <c r="Q24" s="327"/>
      <c r="R24" s="327"/>
      <c r="S24" s="327"/>
      <c r="T24" s="327"/>
      <c r="U24" s="328"/>
      <c r="V24" s="329"/>
      <c r="W24" s="329"/>
      <c r="X24" s="329"/>
      <c r="Y24" s="329"/>
      <c r="Z24" s="329"/>
      <c r="AA24" s="329"/>
      <c r="AB24" s="329"/>
      <c r="AC24" s="329"/>
      <c r="AD24" s="329"/>
      <c r="AE24" s="329"/>
      <c r="AF24" s="329"/>
      <c r="AG24" s="329"/>
      <c r="AH24" s="331"/>
      <c r="AI24" s="331"/>
      <c r="AJ24" s="331"/>
      <c r="AK24" s="331"/>
      <c r="AL24" s="331"/>
      <c r="AM24" s="331"/>
      <c r="AN24" s="331"/>
      <c r="AO24" s="331"/>
      <c r="AP24" s="331"/>
      <c r="AQ24" s="331"/>
      <c r="AR24" s="331"/>
      <c r="AS24" s="331"/>
      <c r="AT24" s="331"/>
      <c r="AU24" s="329"/>
      <c r="AV24" s="329"/>
      <c r="AW24" s="329"/>
      <c r="AX24" s="329"/>
      <c r="AY24" s="329"/>
      <c r="AZ24" s="329"/>
      <c r="BA24" s="329"/>
      <c r="BB24" s="329"/>
      <c r="BC24" s="329"/>
      <c r="BD24" s="329"/>
      <c r="BE24" s="329"/>
      <c r="BF24" s="329"/>
      <c r="BG24" s="329"/>
      <c r="BH24" s="329"/>
      <c r="BI24" s="329"/>
      <c r="BJ24" s="329"/>
      <c r="BK24" s="329"/>
      <c r="BL24" s="329"/>
      <c r="BM24" s="329"/>
      <c r="BN24" s="329"/>
      <c r="BO24" s="330"/>
    </row>
    <row r="25" spans="1:67" ht="3.75" customHeight="1" x14ac:dyDescent="0.15">
      <c r="A25" s="326"/>
      <c r="B25" s="327"/>
      <c r="C25" s="327"/>
      <c r="D25" s="327"/>
      <c r="E25" s="327"/>
      <c r="F25" s="327"/>
      <c r="G25" s="327"/>
      <c r="H25" s="327"/>
      <c r="I25" s="327"/>
      <c r="J25" s="327"/>
      <c r="K25" s="327"/>
      <c r="L25" s="327"/>
      <c r="M25" s="327"/>
      <c r="N25" s="327"/>
      <c r="O25" s="327"/>
      <c r="P25" s="327"/>
      <c r="Q25" s="327"/>
      <c r="R25" s="327"/>
      <c r="S25" s="327"/>
      <c r="T25" s="327"/>
      <c r="U25" s="328"/>
      <c r="V25" s="329"/>
      <c r="W25" s="329"/>
      <c r="X25" s="329"/>
      <c r="Y25" s="329"/>
      <c r="Z25" s="329"/>
      <c r="AA25" s="329"/>
      <c r="AB25" s="329"/>
      <c r="AC25" s="329"/>
      <c r="AD25" s="329"/>
      <c r="AE25" s="329"/>
      <c r="AF25" s="329"/>
      <c r="AG25" s="329"/>
      <c r="AH25" s="331"/>
      <c r="AI25" s="331"/>
      <c r="AJ25" s="331"/>
      <c r="AK25" s="331"/>
      <c r="AL25" s="331"/>
      <c r="AM25" s="331"/>
      <c r="AN25" s="331"/>
      <c r="AO25" s="331"/>
      <c r="AP25" s="331"/>
      <c r="AQ25" s="331"/>
      <c r="AR25" s="331"/>
      <c r="AS25" s="331"/>
      <c r="AT25" s="331"/>
      <c r="AU25" s="329"/>
      <c r="AV25" s="329"/>
      <c r="AW25" s="329"/>
      <c r="AX25" s="329"/>
      <c r="AY25" s="329"/>
      <c r="AZ25" s="329"/>
      <c r="BA25" s="329"/>
      <c r="BB25" s="329"/>
      <c r="BC25" s="329"/>
      <c r="BD25" s="329"/>
      <c r="BE25" s="329"/>
      <c r="BF25" s="329"/>
      <c r="BG25" s="329"/>
      <c r="BH25" s="329"/>
      <c r="BI25" s="329"/>
      <c r="BJ25" s="329"/>
      <c r="BK25" s="329"/>
      <c r="BL25" s="329"/>
      <c r="BM25" s="329"/>
      <c r="BN25" s="329"/>
      <c r="BO25" s="330"/>
    </row>
    <row r="26" spans="1:67" ht="3.75" customHeight="1" x14ac:dyDescent="0.15">
      <c r="A26" s="326"/>
      <c r="B26" s="327"/>
      <c r="C26" s="327"/>
      <c r="D26" s="327"/>
      <c r="E26" s="327"/>
      <c r="F26" s="327"/>
      <c r="G26" s="327"/>
      <c r="H26" s="327"/>
      <c r="I26" s="327"/>
      <c r="J26" s="327"/>
      <c r="K26" s="327"/>
      <c r="L26" s="327"/>
      <c r="M26" s="327"/>
      <c r="N26" s="327"/>
      <c r="O26" s="327"/>
      <c r="P26" s="327"/>
      <c r="Q26" s="327"/>
      <c r="R26" s="327"/>
      <c r="S26" s="327"/>
      <c r="T26" s="327"/>
      <c r="U26" s="328"/>
      <c r="V26" s="329"/>
      <c r="W26" s="329"/>
      <c r="X26" s="329"/>
      <c r="Y26" s="329"/>
      <c r="Z26" s="329"/>
      <c r="AA26" s="329"/>
      <c r="AB26" s="329"/>
      <c r="AC26" s="329"/>
      <c r="AD26" s="329"/>
      <c r="AE26" s="329"/>
      <c r="AF26" s="329"/>
      <c r="AG26" s="329"/>
      <c r="AH26" s="331"/>
      <c r="AI26" s="331"/>
      <c r="AJ26" s="331"/>
      <c r="AK26" s="331"/>
      <c r="AL26" s="331"/>
      <c r="AM26" s="331"/>
      <c r="AN26" s="331"/>
      <c r="AO26" s="331"/>
      <c r="AP26" s="331"/>
      <c r="AQ26" s="331"/>
      <c r="AR26" s="331"/>
      <c r="AS26" s="331"/>
      <c r="AT26" s="331"/>
      <c r="AU26" s="329"/>
      <c r="AV26" s="329"/>
      <c r="AW26" s="329"/>
      <c r="AX26" s="329"/>
      <c r="AY26" s="329"/>
      <c r="AZ26" s="329"/>
      <c r="BA26" s="329"/>
      <c r="BB26" s="329"/>
      <c r="BC26" s="329"/>
      <c r="BD26" s="329"/>
      <c r="BE26" s="329"/>
      <c r="BF26" s="329"/>
      <c r="BG26" s="329"/>
      <c r="BH26" s="329"/>
      <c r="BI26" s="329"/>
      <c r="BJ26" s="329"/>
      <c r="BK26" s="329"/>
      <c r="BL26" s="329"/>
      <c r="BM26" s="329"/>
      <c r="BN26" s="329"/>
      <c r="BO26" s="330"/>
    </row>
    <row r="27" spans="1:67" ht="3.75" customHeight="1" x14ac:dyDescent="0.15">
      <c r="A27" s="326"/>
      <c r="B27" s="327"/>
      <c r="C27" s="327"/>
      <c r="D27" s="327"/>
      <c r="E27" s="327"/>
      <c r="F27" s="327"/>
      <c r="G27" s="327"/>
      <c r="H27" s="327"/>
      <c r="I27" s="327"/>
      <c r="J27" s="327"/>
      <c r="K27" s="327"/>
      <c r="L27" s="327"/>
      <c r="M27" s="327"/>
      <c r="N27" s="327"/>
      <c r="O27" s="327"/>
      <c r="P27" s="327"/>
      <c r="Q27" s="327"/>
      <c r="R27" s="327"/>
      <c r="S27" s="327"/>
      <c r="T27" s="327"/>
      <c r="U27" s="328"/>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30"/>
    </row>
    <row r="28" spans="1:67" ht="3.75" customHeight="1" x14ac:dyDescent="0.15">
      <c r="A28" s="326"/>
      <c r="B28" s="327"/>
      <c r="C28" s="327"/>
      <c r="D28" s="327"/>
      <c r="E28" s="327"/>
      <c r="F28" s="327"/>
      <c r="G28" s="327"/>
      <c r="H28" s="327"/>
      <c r="I28" s="327"/>
      <c r="J28" s="327"/>
      <c r="K28" s="327"/>
      <c r="L28" s="327"/>
      <c r="M28" s="327"/>
      <c r="N28" s="327"/>
      <c r="O28" s="327"/>
      <c r="P28" s="327"/>
      <c r="Q28" s="327"/>
      <c r="R28" s="327"/>
      <c r="S28" s="327"/>
      <c r="T28" s="327"/>
      <c r="U28" s="332"/>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4"/>
    </row>
    <row r="29" spans="1:67" ht="3.75" customHeight="1" x14ac:dyDescent="0.15">
      <c r="A29" s="335" t="s">
        <v>137</v>
      </c>
      <c r="B29" s="336"/>
      <c r="C29" s="336"/>
      <c r="D29" s="336"/>
      <c r="E29" s="336"/>
      <c r="F29" s="336"/>
      <c r="G29" s="336"/>
      <c r="H29" s="336"/>
      <c r="I29" s="336"/>
      <c r="J29" s="336"/>
      <c r="K29" s="336"/>
      <c r="L29" s="336"/>
      <c r="M29" s="336"/>
      <c r="N29" s="336"/>
      <c r="O29" s="336"/>
      <c r="P29" s="336"/>
      <c r="Q29" s="336"/>
      <c r="R29" s="336"/>
      <c r="S29" s="336"/>
      <c r="T29" s="336"/>
      <c r="U29" s="339">
        <f>+入力画面!B5</f>
        <v>0</v>
      </c>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72"/>
      <c r="BG29" s="72"/>
      <c r="BH29" s="72"/>
      <c r="BI29" s="72"/>
      <c r="BJ29" s="72"/>
      <c r="BK29" s="72"/>
      <c r="BL29" s="72"/>
      <c r="BM29" s="72"/>
      <c r="BN29" s="72"/>
      <c r="BO29" s="73"/>
    </row>
    <row r="30" spans="1:67" ht="3.75" customHeight="1" x14ac:dyDescent="0.15">
      <c r="A30" s="337"/>
      <c r="B30" s="338"/>
      <c r="C30" s="338"/>
      <c r="D30" s="338"/>
      <c r="E30" s="338"/>
      <c r="F30" s="338"/>
      <c r="G30" s="338"/>
      <c r="H30" s="338"/>
      <c r="I30" s="338"/>
      <c r="J30" s="338"/>
      <c r="K30" s="338"/>
      <c r="L30" s="338"/>
      <c r="M30" s="338"/>
      <c r="N30" s="338"/>
      <c r="O30" s="338"/>
      <c r="P30" s="338"/>
      <c r="Q30" s="338"/>
      <c r="R30" s="338"/>
      <c r="S30" s="338"/>
      <c r="T30" s="338"/>
      <c r="U30" s="341"/>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72"/>
      <c r="BG30" s="72"/>
      <c r="BH30" s="72"/>
      <c r="BI30" s="72"/>
      <c r="BJ30" s="72"/>
      <c r="BK30" s="72"/>
      <c r="BL30" s="72"/>
      <c r="BM30" s="72"/>
      <c r="BN30" s="72"/>
      <c r="BO30" s="73"/>
    </row>
    <row r="31" spans="1:67" ht="3.75" customHeight="1" x14ac:dyDescent="0.15">
      <c r="A31" s="337"/>
      <c r="B31" s="338"/>
      <c r="C31" s="338"/>
      <c r="D31" s="338"/>
      <c r="E31" s="338"/>
      <c r="F31" s="338"/>
      <c r="G31" s="338"/>
      <c r="H31" s="338"/>
      <c r="I31" s="338"/>
      <c r="J31" s="338"/>
      <c r="K31" s="338"/>
      <c r="L31" s="338"/>
      <c r="M31" s="338"/>
      <c r="N31" s="338"/>
      <c r="O31" s="338"/>
      <c r="P31" s="338"/>
      <c r="Q31" s="338"/>
      <c r="R31" s="338"/>
      <c r="S31" s="338"/>
      <c r="T31" s="338"/>
      <c r="U31" s="341"/>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72"/>
      <c r="BG31" s="72"/>
      <c r="BH31" s="72"/>
      <c r="BI31" s="72"/>
      <c r="BJ31" s="72"/>
      <c r="BK31" s="72"/>
      <c r="BL31" s="72"/>
      <c r="BM31" s="72"/>
      <c r="BN31" s="72"/>
      <c r="BO31" s="73"/>
    </row>
    <row r="32" spans="1:67" ht="3.75" customHeight="1" x14ac:dyDescent="0.15">
      <c r="A32" s="337"/>
      <c r="B32" s="338"/>
      <c r="C32" s="338"/>
      <c r="D32" s="338"/>
      <c r="E32" s="338"/>
      <c r="F32" s="338"/>
      <c r="G32" s="338"/>
      <c r="H32" s="338"/>
      <c r="I32" s="338"/>
      <c r="J32" s="338"/>
      <c r="K32" s="338"/>
      <c r="L32" s="338"/>
      <c r="M32" s="338"/>
      <c r="N32" s="338"/>
      <c r="O32" s="338"/>
      <c r="P32" s="338"/>
      <c r="Q32" s="338"/>
      <c r="R32" s="338"/>
      <c r="S32" s="338"/>
      <c r="T32" s="338"/>
      <c r="U32" s="341"/>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72"/>
      <c r="BG32" s="72"/>
      <c r="BH32" s="72"/>
      <c r="BI32" s="72"/>
      <c r="BJ32" s="72"/>
      <c r="BK32" s="72"/>
      <c r="BL32" s="72"/>
      <c r="BM32" s="72"/>
      <c r="BN32" s="72"/>
      <c r="BO32" s="73"/>
    </row>
    <row r="33" spans="1:136" ht="3.75" customHeight="1" x14ac:dyDescent="0.15">
      <c r="A33" s="337"/>
      <c r="B33" s="338"/>
      <c r="C33" s="338"/>
      <c r="D33" s="338"/>
      <c r="E33" s="338"/>
      <c r="F33" s="338"/>
      <c r="G33" s="338"/>
      <c r="H33" s="338"/>
      <c r="I33" s="338"/>
      <c r="J33" s="338"/>
      <c r="K33" s="338"/>
      <c r="L33" s="338"/>
      <c r="M33" s="338"/>
      <c r="N33" s="338"/>
      <c r="O33" s="338"/>
      <c r="P33" s="338"/>
      <c r="Q33" s="338"/>
      <c r="R33" s="338"/>
      <c r="S33" s="338"/>
      <c r="T33" s="338"/>
      <c r="U33" s="341"/>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72"/>
      <c r="BG33" s="72"/>
      <c r="BH33" s="72"/>
      <c r="BI33" s="72"/>
      <c r="BJ33" s="72"/>
      <c r="BK33" s="72"/>
      <c r="BL33" s="72"/>
      <c r="BM33" s="72"/>
      <c r="BN33" s="72"/>
      <c r="BO33" s="73"/>
    </row>
    <row r="34" spans="1:136" ht="3.75" customHeight="1" x14ac:dyDescent="0.15">
      <c r="A34" s="337"/>
      <c r="B34" s="338"/>
      <c r="C34" s="338"/>
      <c r="D34" s="338"/>
      <c r="E34" s="338"/>
      <c r="F34" s="338"/>
      <c r="G34" s="338"/>
      <c r="H34" s="338"/>
      <c r="I34" s="338"/>
      <c r="J34" s="338"/>
      <c r="K34" s="338"/>
      <c r="L34" s="338"/>
      <c r="M34" s="338"/>
      <c r="N34" s="338"/>
      <c r="O34" s="338"/>
      <c r="P34" s="338"/>
      <c r="Q34" s="338"/>
      <c r="R34" s="338"/>
      <c r="S34" s="338"/>
      <c r="T34" s="338"/>
      <c r="U34" s="343"/>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72"/>
      <c r="BG34" s="72"/>
      <c r="BH34" s="72"/>
      <c r="BI34" s="72"/>
      <c r="BJ34" s="72"/>
      <c r="BK34" s="72"/>
      <c r="BL34" s="72"/>
      <c r="BM34" s="72"/>
      <c r="BN34" s="72"/>
      <c r="BO34" s="73"/>
    </row>
    <row r="35" spans="1:136" ht="3.75" customHeight="1" x14ac:dyDescent="0.15">
      <c r="A35" s="324" t="s">
        <v>8</v>
      </c>
      <c r="B35" s="325"/>
      <c r="C35" s="325"/>
      <c r="D35" s="325"/>
      <c r="E35" s="325"/>
      <c r="F35" s="325"/>
      <c r="G35" s="325"/>
      <c r="H35" s="325"/>
      <c r="I35" s="325"/>
      <c r="J35" s="325"/>
      <c r="K35" s="325"/>
      <c r="L35" s="325"/>
      <c r="M35" s="325"/>
      <c r="N35" s="325"/>
      <c r="O35" s="325"/>
      <c r="P35" s="325"/>
      <c r="Q35" s="325"/>
      <c r="R35" s="325"/>
      <c r="S35" s="325"/>
      <c r="T35" s="345"/>
      <c r="U35" s="350" t="s">
        <v>9</v>
      </c>
      <c r="V35" s="318"/>
      <c r="W35" s="318"/>
      <c r="X35" s="318"/>
      <c r="Y35" s="318"/>
      <c r="Z35" s="318"/>
      <c r="AA35" s="352">
        <f>+入力画面!B6</f>
        <v>0</v>
      </c>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18" t="s">
        <v>10</v>
      </c>
      <c r="BO35" s="319"/>
    </row>
    <row r="36" spans="1:136" ht="3.75" customHeight="1" x14ac:dyDescent="0.15">
      <c r="A36" s="326"/>
      <c r="B36" s="327"/>
      <c r="C36" s="327"/>
      <c r="D36" s="327"/>
      <c r="E36" s="327"/>
      <c r="F36" s="327"/>
      <c r="G36" s="327"/>
      <c r="H36" s="327"/>
      <c r="I36" s="327"/>
      <c r="J36" s="327"/>
      <c r="K36" s="327"/>
      <c r="L36" s="327"/>
      <c r="M36" s="327"/>
      <c r="N36" s="327"/>
      <c r="O36" s="327"/>
      <c r="P36" s="327"/>
      <c r="Q36" s="327"/>
      <c r="R36" s="327"/>
      <c r="S36" s="327"/>
      <c r="T36" s="346"/>
      <c r="U36" s="351"/>
      <c r="V36" s="320"/>
      <c r="W36" s="320"/>
      <c r="X36" s="320"/>
      <c r="Y36" s="320"/>
      <c r="Z36" s="320"/>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20"/>
      <c r="BO36" s="321"/>
    </row>
    <row r="37" spans="1:136" ht="3.75" customHeight="1" x14ac:dyDescent="0.15">
      <c r="A37" s="326"/>
      <c r="B37" s="327"/>
      <c r="C37" s="327"/>
      <c r="D37" s="327"/>
      <c r="E37" s="327"/>
      <c r="F37" s="327"/>
      <c r="G37" s="327"/>
      <c r="H37" s="327"/>
      <c r="I37" s="327"/>
      <c r="J37" s="327"/>
      <c r="K37" s="327"/>
      <c r="L37" s="327"/>
      <c r="M37" s="327"/>
      <c r="N37" s="327"/>
      <c r="O37" s="327"/>
      <c r="P37" s="327"/>
      <c r="Q37" s="327"/>
      <c r="R37" s="327"/>
      <c r="S37" s="327"/>
      <c r="T37" s="346"/>
      <c r="U37" s="351"/>
      <c r="V37" s="320"/>
      <c r="W37" s="320"/>
      <c r="X37" s="320"/>
      <c r="Y37" s="320"/>
      <c r="Z37" s="320"/>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20"/>
      <c r="BO37" s="321"/>
    </row>
    <row r="38" spans="1:136" ht="3.75" customHeight="1" x14ac:dyDescent="0.15">
      <c r="A38" s="326"/>
      <c r="B38" s="327"/>
      <c r="C38" s="327"/>
      <c r="D38" s="327"/>
      <c r="E38" s="327"/>
      <c r="F38" s="327"/>
      <c r="G38" s="327"/>
      <c r="H38" s="327"/>
      <c r="I38" s="327"/>
      <c r="J38" s="327"/>
      <c r="K38" s="327"/>
      <c r="L38" s="327"/>
      <c r="M38" s="327"/>
      <c r="N38" s="327"/>
      <c r="O38" s="327"/>
      <c r="P38" s="327"/>
      <c r="Q38" s="327"/>
      <c r="R38" s="327"/>
      <c r="S38" s="327"/>
      <c r="T38" s="346"/>
      <c r="U38" s="351"/>
      <c r="V38" s="320"/>
      <c r="W38" s="320"/>
      <c r="X38" s="320"/>
      <c r="Y38" s="320"/>
      <c r="Z38" s="320"/>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353"/>
      <c r="BD38" s="353"/>
      <c r="BE38" s="353"/>
      <c r="BF38" s="353"/>
      <c r="BG38" s="353"/>
      <c r="BH38" s="353"/>
      <c r="BI38" s="353"/>
      <c r="BJ38" s="353"/>
      <c r="BK38" s="353"/>
      <c r="BL38" s="353"/>
      <c r="BM38" s="353"/>
      <c r="BN38" s="320"/>
      <c r="BO38" s="321"/>
    </row>
    <row r="39" spans="1:136" ht="3.75" customHeight="1" x14ac:dyDescent="0.15">
      <c r="A39" s="326"/>
      <c r="B39" s="327"/>
      <c r="C39" s="327"/>
      <c r="D39" s="327"/>
      <c r="E39" s="327"/>
      <c r="F39" s="327"/>
      <c r="G39" s="327"/>
      <c r="H39" s="327"/>
      <c r="I39" s="327"/>
      <c r="J39" s="327"/>
      <c r="K39" s="327"/>
      <c r="L39" s="327"/>
      <c r="M39" s="327"/>
      <c r="N39" s="327"/>
      <c r="O39" s="327"/>
      <c r="P39" s="327"/>
      <c r="Q39" s="327"/>
      <c r="R39" s="327"/>
      <c r="S39" s="327"/>
      <c r="T39" s="346"/>
      <c r="U39" s="351"/>
      <c r="V39" s="320"/>
      <c r="W39" s="320"/>
      <c r="X39" s="320"/>
      <c r="Y39" s="320"/>
      <c r="Z39" s="320"/>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3"/>
      <c r="BL39" s="353"/>
      <c r="BM39" s="353"/>
      <c r="BN39" s="320"/>
      <c r="BO39" s="321"/>
    </row>
    <row r="40" spans="1:136" ht="3.75" customHeight="1" x14ac:dyDescent="0.15">
      <c r="A40" s="326"/>
      <c r="B40" s="327"/>
      <c r="C40" s="327"/>
      <c r="D40" s="327"/>
      <c r="E40" s="327"/>
      <c r="F40" s="327"/>
      <c r="G40" s="327"/>
      <c r="H40" s="327"/>
      <c r="I40" s="327"/>
      <c r="J40" s="327"/>
      <c r="K40" s="327"/>
      <c r="L40" s="327"/>
      <c r="M40" s="327"/>
      <c r="N40" s="327"/>
      <c r="O40" s="327"/>
      <c r="P40" s="327"/>
      <c r="Q40" s="327"/>
      <c r="R40" s="327"/>
      <c r="S40" s="327"/>
      <c r="T40" s="346"/>
      <c r="U40" s="351"/>
      <c r="V40" s="320"/>
      <c r="W40" s="320"/>
      <c r="X40" s="320"/>
      <c r="Y40" s="320"/>
      <c r="Z40" s="320"/>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20"/>
      <c r="BO40" s="321"/>
    </row>
    <row r="41" spans="1:136" ht="3.75" customHeight="1" x14ac:dyDescent="0.15">
      <c r="A41" s="326"/>
      <c r="B41" s="327"/>
      <c r="C41" s="327"/>
      <c r="D41" s="327"/>
      <c r="E41" s="327"/>
      <c r="F41" s="327"/>
      <c r="G41" s="327"/>
      <c r="H41" s="327"/>
      <c r="I41" s="327"/>
      <c r="J41" s="327"/>
      <c r="K41" s="327"/>
      <c r="L41" s="327"/>
      <c r="M41" s="327"/>
      <c r="N41" s="327"/>
      <c r="O41" s="327"/>
      <c r="P41" s="327"/>
      <c r="Q41" s="327"/>
      <c r="R41" s="327"/>
      <c r="S41" s="327"/>
      <c r="T41" s="346"/>
      <c r="U41" s="351"/>
      <c r="V41" s="320"/>
      <c r="W41" s="320"/>
      <c r="X41" s="320"/>
      <c r="Y41" s="320"/>
      <c r="Z41" s="320"/>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20"/>
      <c r="BO41" s="321"/>
    </row>
    <row r="42" spans="1:136" ht="3.75" customHeight="1" x14ac:dyDescent="0.15">
      <c r="A42" s="326"/>
      <c r="B42" s="327"/>
      <c r="C42" s="327"/>
      <c r="D42" s="327"/>
      <c r="E42" s="327"/>
      <c r="F42" s="327"/>
      <c r="G42" s="327"/>
      <c r="H42" s="327"/>
      <c r="I42" s="327"/>
      <c r="J42" s="327"/>
      <c r="K42" s="327"/>
      <c r="L42" s="327"/>
      <c r="M42" s="327"/>
      <c r="N42" s="327"/>
      <c r="O42" s="327"/>
      <c r="P42" s="327"/>
      <c r="Q42" s="327"/>
      <c r="R42" s="327"/>
      <c r="S42" s="327"/>
      <c r="T42" s="346"/>
      <c r="U42" s="351" t="s">
        <v>11</v>
      </c>
      <c r="V42" s="320"/>
      <c r="W42" s="320"/>
      <c r="X42" s="320"/>
      <c r="Y42" s="320"/>
      <c r="Z42" s="320"/>
      <c r="AA42" s="355">
        <f>+入力画面!B7</f>
        <v>0</v>
      </c>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20" t="s">
        <v>10</v>
      </c>
      <c r="BO42" s="321"/>
      <c r="EC42" s="66"/>
      <c r="ED42" s="66"/>
      <c r="EE42" s="66"/>
      <c r="EF42" s="66"/>
    </row>
    <row r="43" spans="1:136" ht="3.75" customHeight="1" x14ac:dyDescent="0.15">
      <c r="A43" s="326"/>
      <c r="B43" s="327"/>
      <c r="C43" s="327"/>
      <c r="D43" s="327"/>
      <c r="E43" s="327"/>
      <c r="F43" s="327"/>
      <c r="G43" s="327"/>
      <c r="H43" s="327"/>
      <c r="I43" s="327"/>
      <c r="J43" s="327"/>
      <c r="K43" s="327"/>
      <c r="L43" s="327"/>
      <c r="M43" s="327"/>
      <c r="N43" s="327"/>
      <c r="O43" s="327"/>
      <c r="P43" s="327"/>
      <c r="Q43" s="327"/>
      <c r="R43" s="327"/>
      <c r="S43" s="327"/>
      <c r="T43" s="346"/>
      <c r="U43" s="351"/>
      <c r="V43" s="320"/>
      <c r="W43" s="320"/>
      <c r="X43" s="320"/>
      <c r="Y43" s="320"/>
      <c r="Z43" s="320"/>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20"/>
      <c r="BO43" s="321"/>
      <c r="EC43" s="66"/>
      <c r="ED43" s="66"/>
      <c r="EE43" s="66"/>
      <c r="EF43" s="66"/>
    </row>
    <row r="44" spans="1:136" ht="3.75" customHeight="1" x14ac:dyDescent="0.15">
      <c r="A44" s="326"/>
      <c r="B44" s="327"/>
      <c r="C44" s="327"/>
      <c r="D44" s="327"/>
      <c r="E44" s="327"/>
      <c r="F44" s="327"/>
      <c r="G44" s="327"/>
      <c r="H44" s="327"/>
      <c r="I44" s="327"/>
      <c r="J44" s="327"/>
      <c r="K44" s="327"/>
      <c r="L44" s="327"/>
      <c r="M44" s="327"/>
      <c r="N44" s="327"/>
      <c r="O44" s="327"/>
      <c r="P44" s="327"/>
      <c r="Q44" s="327"/>
      <c r="R44" s="327"/>
      <c r="S44" s="327"/>
      <c r="T44" s="346"/>
      <c r="U44" s="351"/>
      <c r="V44" s="320"/>
      <c r="W44" s="320"/>
      <c r="X44" s="320"/>
      <c r="Y44" s="320"/>
      <c r="Z44" s="320"/>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20"/>
      <c r="BO44" s="321"/>
      <c r="EC44" s="66"/>
      <c r="ED44" s="66"/>
      <c r="EE44" s="66"/>
      <c r="EF44" s="66"/>
    </row>
    <row r="45" spans="1:136" ht="3.75" customHeight="1" x14ac:dyDescent="0.15">
      <c r="A45" s="326"/>
      <c r="B45" s="327"/>
      <c r="C45" s="327"/>
      <c r="D45" s="327"/>
      <c r="E45" s="327"/>
      <c r="F45" s="327"/>
      <c r="G45" s="327"/>
      <c r="H45" s="327"/>
      <c r="I45" s="327"/>
      <c r="J45" s="327"/>
      <c r="K45" s="327"/>
      <c r="L45" s="327"/>
      <c r="M45" s="327"/>
      <c r="N45" s="327"/>
      <c r="O45" s="327"/>
      <c r="P45" s="327"/>
      <c r="Q45" s="327"/>
      <c r="R45" s="327"/>
      <c r="S45" s="327"/>
      <c r="T45" s="346"/>
      <c r="U45" s="351"/>
      <c r="V45" s="320"/>
      <c r="W45" s="320"/>
      <c r="X45" s="320"/>
      <c r="Y45" s="320"/>
      <c r="Z45" s="320"/>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20"/>
      <c r="BO45" s="321"/>
      <c r="EC45" s="66"/>
      <c r="ED45" s="66"/>
      <c r="EE45" s="66"/>
      <c r="EF45" s="66"/>
    </row>
    <row r="46" spans="1:136" ht="3.75" customHeight="1" x14ac:dyDescent="0.15">
      <c r="A46" s="326"/>
      <c r="B46" s="327"/>
      <c r="C46" s="327"/>
      <c r="D46" s="327"/>
      <c r="E46" s="327"/>
      <c r="F46" s="327"/>
      <c r="G46" s="327"/>
      <c r="H46" s="327"/>
      <c r="I46" s="327"/>
      <c r="J46" s="327"/>
      <c r="K46" s="327"/>
      <c r="L46" s="327"/>
      <c r="M46" s="327"/>
      <c r="N46" s="327"/>
      <c r="O46" s="327"/>
      <c r="P46" s="327"/>
      <c r="Q46" s="327"/>
      <c r="R46" s="327"/>
      <c r="S46" s="327"/>
      <c r="T46" s="346"/>
      <c r="U46" s="351"/>
      <c r="V46" s="320"/>
      <c r="W46" s="320"/>
      <c r="X46" s="320"/>
      <c r="Y46" s="320"/>
      <c r="Z46" s="320"/>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20"/>
      <c r="BO46" s="321"/>
    </row>
    <row r="47" spans="1:136" ht="3.75" customHeight="1" x14ac:dyDescent="0.15">
      <c r="A47" s="326"/>
      <c r="B47" s="327"/>
      <c r="C47" s="327"/>
      <c r="D47" s="327"/>
      <c r="E47" s="327"/>
      <c r="F47" s="327"/>
      <c r="G47" s="327"/>
      <c r="H47" s="327"/>
      <c r="I47" s="327"/>
      <c r="J47" s="327"/>
      <c r="K47" s="327"/>
      <c r="L47" s="327"/>
      <c r="M47" s="327"/>
      <c r="N47" s="327"/>
      <c r="O47" s="327"/>
      <c r="P47" s="327"/>
      <c r="Q47" s="327"/>
      <c r="R47" s="327"/>
      <c r="S47" s="327"/>
      <c r="T47" s="346"/>
      <c r="U47" s="351"/>
      <c r="V47" s="320"/>
      <c r="W47" s="320"/>
      <c r="X47" s="320"/>
      <c r="Y47" s="320"/>
      <c r="Z47" s="320"/>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20"/>
      <c r="BO47" s="321"/>
      <c r="DX47" s="66"/>
      <c r="DY47" s="66"/>
      <c r="DZ47" s="66"/>
    </row>
    <row r="48" spans="1:136" ht="3.75" customHeight="1" x14ac:dyDescent="0.15">
      <c r="A48" s="347"/>
      <c r="B48" s="348"/>
      <c r="C48" s="348"/>
      <c r="D48" s="348"/>
      <c r="E48" s="348"/>
      <c r="F48" s="348"/>
      <c r="G48" s="348"/>
      <c r="H48" s="348"/>
      <c r="I48" s="348"/>
      <c r="J48" s="348"/>
      <c r="K48" s="348"/>
      <c r="L48" s="348"/>
      <c r="M48" s="348"/>
      <c r="N48" s="348"/>
      <c r="O48" s="348"/>
      <c r="P48" s="348"/>
      <c r="Q48" s="348"/>
      <c r="R48" s="348"/>
      <c r="S48" s="348"/>
      <c r="T48" s="349"/>
      <c r="U48" s="354"/>
      <c r="V48" s="322"/>
      <c r="W48" s="322"/>
      <c r="X48" s="322"/>
      <c r="Y48" s="322"/>
      <c r="Z48" s="322"/>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22"/>
      <c r="BO48" s="323"/>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row>
    <row r="49" spans="1:68" ht="3.75" customHeight="1" x14ac:dyDescent="0.15">
      <c r="A49" s="357" t="s">
        <v>12</v>
      </c>
      <c r="B49" s="358"/>
      <c r="C49" s="358"/>
      <c r="D49" s="358"/>
      <c r="E49" s="358"/>
      <c r="F49" s="358"/>
      <c r="G49" s="358"/>
      <c r="H49" s="358"/>
      <c r="I49" s="358"/>
      <c r="J49" s="358"/>
      <c r="K49" s="358"/>
      <c r="L49" s="358"/>
      <c r="M49" s="358"/>
      <c r="N49" s="358"/>
      <c r="O49" s="358"/>
      <c r="P49" s="358"/>
      <c r="Q49" s="358"/>
      <c r="R49" s="358"/>
      <c r="S49" s="358"/>
      <c r="T49" s="359"/>
      <c r="U49" s="366">
        <f>+入力画面!B8</f>
        <v>0</v>
      </c>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8"/>
    </row>
    <row r="50" spans="1:68" ht="3.75" customHeight="1" x14ac:dyDescent="0.15">
      <c r="A50" s="360"/>
      <c r="B50" s="361"/>
      <c r="C50" s="361"/>
      <c r="D50" s="361"/>
      <c r="E50" s="361"/>
      <c r="F50" s="361"/>
      <c r="G50" s="361"/>
      <c r="H50" s="361"/>
      <c r="I50" s="361"/>
      <c r="J50" s="361"/>
      <c r="K50" s="361"/>
      <c r="L50" s="361"/>
      <c r="M50" s="361"/>
      <c r="N50" s="361"/>
      <c r="O50" s="361"/>
      <c r="P50" s="361"/>
      <c r="Q50" s="361"/>
      <c r="R50" s="361"/>
      <c r="S50" s="361"/>
      <c r="T50" s="362"/>
      <c r="U50" s="369"/>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1"/>
    </row>
    <row r="51" spans="1:68" ht="3.75" customHeight="1" x14ac:dyDescent="0.15">
      <c r="A51" s="360"/>
      <c r="B51" s="361"/>
      <c r="C51" s="361"/>
      <c r="D51" s="361"/>
      <c r="E51" s="361"/>
      <c r="F51" s="361"/>
      <c r="G51" s="361"/>
      <c r="H51" s="361"/>
      <c r="I51" s="361"/>
      <c r="J51" s="361"/>
      <c r="K51" s="361"/>
      <c r="L51" s="361"/>
      <c r="M51" s="361"/>
      <c r="N51" s="361"/>
      <c r="O51" s="361"/>
      <c r="P51" s="361"/>
      <c r="Q51" s="361"/>
      <c r="R51" s="361"/>
      <c r="S51" s="361"/>
      <c r="T51" s="362"/>
      <c r="U51" s="369"/>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1"/>
    </row>
    <row r="52" spans="1:68" ht="3.75" customHeight="1" x14ac:dyDescent="0.15">
      <c r="A52" s="360"/>
      <c r="B52" s="361"/>
      <c r="C52" s="361"/>
      <c r="D52" s="361"/>
      <c r="E52" s="361"/>
      <c r="F52" s="361"/>
      <c r="G52" s="361"/>
      <c r="H52" s="361"/>
      <c r="I52" s="361"/>
      <c r="J52" s="361"/>
      <c r="K52" s="361"/>
      <c r="L52" s="361"/>
      <c r="M52" s="361"/>
      <c r="N52" s="361"/>
      <c r="O52" s="361"/>
      <c r="P52" s="361"/>
      <c r="Q52" s="361"/>
      <c r="R52" s="361"/>
      <c r="S52" s="361"/>
      <c r="T52" s="362"/>
      <c r="U52" s="369"/>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1"/>
    </row>
    <row r="53" spans="1:68" ht="3.75" customHeight="1" x14ac:dyDescent="0.15">
      <c r="A53" s="360"/>
      <c r="B53" s="361"/>
      <c r="C53" s="361"/>
      <c r="D53" s="361"/>
      <c r="E53" s="361"/>
      <c r="F53" s="361"/>
      <c r="G53" s="361"/>
      <c r="H53" s="361"/>
      <c r="I53" s="361"/>
      <c r="J53" s="361"/>
      <c r="K53" s="361"/>
      <c r="L53" s="361"/>
      <c r="M53" s="361"/>
      <c r="N53" s="361"/>
      <c r="O53" s="361"/>
      <c r="P53" s="361"/>
      <c r="Q53" s="361"/>
      <c r="R53" s="361"/>
      <c r="S53" s="361"/>
      <c r="T53" s="362"/>
      <c r="U53" s="369"/>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c r="BB53" s="370"/>
      <c r="BC53" s="370"/>
      <c r="BD53" s="370"/>
      <c r="BE53" s="370"/>
      <c r="BF53" s="370"/>
      <c r="BG53" s="370"/>
      <c r="BH53" s="370"/>
      <c r="BI53" s="370"/>
      <c r="BJ53" s="370"/>
      <c r="BK53" s="370"/>
      <c r="BL53" s="370"/>
      <c r="BM53" s="370"/>
      <c r="BN53" s="370"/>
      <c r="BO53" s="371"/>
    </row>
    <row r="54" spans="1:68" ht="3.75" customHeight="1" x14ac:dyDescent="0.15">
      <c r="A54" s="363"/>
      <c r="B54" s="364"/>
      <c r="C54" s="364"/>
      <c r="D54" s="364"/>
      <c r="E54" s="364"/>
      <c r="F54" s="364"/>
      <c r="G54" s="364"/>
      <c r="H54" s="364"/>
      <c r="I54" s="364"/>
      <c r="J54" s="364"/>
      <c r="K54" s="364"/>
      <c r="L54" s="364"/>
      <c r="M54" s="364"/>
      <c r="N54" s="364"/>
      <c r="O54" s="364"/>
      <c r="P54" s="364"/>
      <c r="Q54" s="364"/>
      <c r="R54" s="364"/>
      <c r="S54" s="364"/>
      <c r="T54" s="365"/>
      <c r="U54" s="372"/>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3"/>
      <c r="BG54" s="373"/>
      <c r="BH54" s="373"/>
      <c r="BI54" s="373"/>
      <c r="BJ54" s="373"/>
      <c r="BK54" s="373"/>
      <c r="BL54" s="373"/>
      <c r="BM54" s="373"/>
      <c r="BN54" s="373"/>
      <c r="BO54" s="374"/>
    </row>
    <row r="55" spans="1:68" ht="3.75" customHeight="1" x14ac:dyDescent="0.15">
      <c r="A55" s="357" t="s">
        <v>132</v>
      </c>
      <c r="B55" s="358"/>
      <c r="C55" s="358"/>
      <c r="D55" s="358"/>
      <c r="E55" s="358"/>
      <c r="F55" s="358"/>
      <c r="G55" s="358"/>
      <c r="H55" s="358"/>
      <c r="I55" s="358"/>
      <c r="J55" s="358"/>
      <c r="K55" s="358"/>
      <c r="L55" s="358"/>
      <c r="M55" s="358"/>
      <c r="N55" s="358"/>
      <c r="O55" s="358"/>
      <c r="P55" s="358"/>
      <c r="Q55" s="358"/>
      <c r="R55" s="358"/>
      <c r="S55" s="358"/>
      <c r="T55" s="359"/>
      <c r="U55" s="388" t="str">
        <f>IF(入力画面!B9="正社員","■","□")</f>
        <v>□</v>
      </c>
      <c r="V55" s="389"/>
      <c r="W55" s="386" t="s">
        <v>251</v>
      </c>
      <c r="X55" s="386"/>
      <c r="Y55" s="386"/>
      <c r="Z55" s="386"/>
      <c r="AA55" s="386"/>
      <c r="AB55" s="386"/>
      <c r="AC55" s="386"/>
      <c r="AD55" s="386"/>
      <c r="AE55" s="389" t="str">
        <f>IF(入力画面!B9="パート・アルバイト","■","□")</f>
        <v>□</v>
      </c>
      <c r="AF55" s="389"/>
      <c r="AG55" s="386" t="s">
        <v>254</v>
      </c>
      <c r="AH55" s="386"/>
      <c r="AI55" s="386"/>
      <c r="AJ55" s="386"/>
      <c r="AK55" s="386"/>
      <c r="AL55" s="386"/>
      <c r="AM55" s="386"/>
      <c r="AN55" s="386"/>
      <c r="AO55" s="386"/>
      <c r="AP55" s="386"/>
      <c r="AQ55" s="386"/>
      <c r="AR55" s="395"/>
      <c r="AS55" s="375" t="s">
        <v>139</v>
      </c>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7"/>
      <c r="BP55" s="2"/>
    </row>
    <row r="56" spans="1:68" ht="3.75" customHeight="1" x14ac:dyDescent="0.15">
      <c r="A56" s="360"/>
      <c r="B56" s="361"/>
      <c r="C56" s="361"/>
      <c r="D56" s="361"/>
      <c r="E56" s="361"/>
      <c r="F56" s="361"/>
      <c r="G56" s="361"/>
      <c r="H56" s="361"/>
      <c r="I56" s="361"/>
      <c r="J56" s="361"/>
      <c r="K56" s="361"/>
      <c r="L56" s="361"/>
      <c r="M56" s="361"/>
      <c r="N56" s="361"/>
      <c r="O56" s="361"/>
      <c r="P56" s="361"/>
      <c r="Q56" s="361"/>
      <c r="R56" s="361"/>
      <c r="S56" s="361"/>
      <c r="T56" s="362"/>
      <c r="U56" s="390"/>
      <c r="V56" s="391"/>
      <c r="W56" s="387"/>
      <c r="X56" s="387"/>
      <c r="Y56" s="387"/>
      <c r="Z56" s="387"/>
      <c r="AA56" s="387"/>
      <c r="AB56" s="387"/>
      <c r="AC56" s="387"/>
      <c r="AD56" s="387"/>
      <c r="AE56" s="391"/>
      <c r="AF56" s="391"/>
      <c r="AG56" s="387"/>
      <c r="AH56" s="387"/>
      <c r="AI56" s="387"/>
      <c r="AJ56" s="387"/>
      <c r="AK56" s="387"/>
      <c r="AL56" s="387"/>
      <c r="AM56" s="387"/>
      <c r="AN56" s="387"/>
      <c r="AO56" s="387"/>
      <c r="AP56" s="387"/>
      <c r="AQ56" s="387"/>
      <c r="AR56" s="396"/>
      <c r="AS56" s="378"/>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80"/>
      <c r="BP56" s="2"/>
    </row>
    <row r="57" spans="1:68" ht="3.75" customHeight="1" x14ac:dyDescent="0.15">
      <c r="A57" s="360"/>
      <c r="B57" s="361"/>
      <c r="C57" s="361"/>
      <c r="D57" s="361"/>
      <c r="E57" s="361"/>
      <c r="F57" s="361"/>
      <c r="G57" s="361"/>
      <c r="H57" s="361"/>
      <c r="I57" s="361"/>
      <c r="J57" s="361"/>
      <c r="K57" s="361"/>
      <c r="L57" s="361"/>
      <c r="M57" s="361"/>
      <c r="N57" s="361"/>
      <c r="O57" s="361"/>
      <c r="P57" s="361"/>
      <c r="Q57" s="361"/>
      <c r="R57" s="361"/>
      <c r="S57" s="361"/>
      <c r="T57" s="362"/>
      <c r="U57" s="390"/>
      <c r="V57" s="391"/>
      <c r="W57" s="387"/>
      <c r="X57" s="387"/>
      <c r="Y57" s="387"/>
      <c r="Z57" s="387"/>
      <c r="AA57" s="387"/>
      <c r="AB57" s="387"/>
      <c r="AC57" s="387"/>
      <c r="AD57" s="387"/>
      <c r="AE57" s="391"/>
      <c r="AF57" s="391"/>
      <c r="AG57" s="387"/>
      <c r="AH57" s="387"/>
      <c r="AI57" s="387"/>
      <c r="AJ57" s="387"/>
      <c r="AK57" s="387"/>
      <c r="AL57" s="387"/>
      <c r="AM57" s="387"/>
      <c r="AN57" s="387"/>
      <c r="AO57" s="387"/>
      <c r="AP57" s="387"/>
      <c r="AQ57" s="387"/>
      <c r="AR57" s="396"/>
      <c r="AS57" s="378"/>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80"/>
      <c r="BP57" s="2"/>
    </row>
    <row r="58" spans="1:68" ht="3.75" customHeight="1" x14ac:dyDescent="0.15">
      <c r="A58" s="360"/>
      <c r="B58" s="361"/>
      <c r="C58" s="361"/>
      <c r="D58" s="361"/>
      <c r="E58" s="361"/>
      <c r="F58" s="361"/>
      <c r="G58" s="361"/>
      <c r="H58" s="361"/>
      <c r="I58" s="361"/>
      <c r="J58" s="361"/>
      <c r="K58" s="361"/>
      <c r="L58" s="361"/>
      <c r="M58" s="361"/>
      <c r="N58" s="361"/>
      <c r="O58" s="361"/>
      <c r="P58" s="361"/>
      <c r="Q58" s="361"/>
      <c r="R58" s="361"/>
      <c r="S58" s="361"/>
      <c r="T58" s="362"/>
      <c r="U58" s="390"/>
      <c r="V58" s="391"/>
      <c r="W58" s="387"/>
      <c r="X58" s="387"/>
      <c r="Y58" s="387"/>
      <c r="Z58" s="387"/>
      <c r="AA58" s="387"/>
      <c r="AB58" s="387"/>
      <c r="AC58" s="387"/>
      <c r="AD58" s="387"/>
      <c r="AE58" s="391"/>
      <c r="AF58" s="391"/>
      <c r="AG58" s="387"/>
      <c r="AH58" s="387"/>
      <c r="AI58" s="387"/>
      <c r="AJ58" s="387"/>
      <c r="AK58" s="387"/>
      <c r="AL58" s="387"/>
      <c r="AM58" s="387"/>
      <c r="AN58" s="387"/>
      <c r="AO58" s="387"/>
      <c r="AP58" s="387"/>
      <c r="AQ58" s="387"/>
      <c r="AR58" s="396"/>
      <c r="AS58" s="378"/>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80"/>
      <c r="BP58" s="2"/>
    </row>
    <row r="59" spans="1:68" ht="3.75" customHeight="1" x14ac:dyDescent="0.15">
      <c r="A59" s="360"/>
      <c r="B59" s="361"/>
      <c r="C59" s="361"/>
      <c r="D59" s="361"/>
      <c r="E59" s="361"/>
      <c r="F59" s="361"/>
      <c r="G59" s="361"/>
      <c r="H59" s="361"/>
      <c r="I59" s="361"/>
      <c r="J59" s="361"/>
      <c r="K59" s="361"/>
      <c r="L59" s="361"/>
      <c r="M59" s="361"/>
      <c r="N59" s="361"/>
      <c r="O59" s="361"/>
      <c r="P59" s="361"/>
      <c r="Q59" s="361"/>
      <c r="R59" s="361"/>
      <c r="S59" s="361"/>
      <c r="T59" s="362"/>
      <c r="U59" s="390" t="str">
        <f>IF(入力画面!B9="臨時社員","■","□")</f>
        <v>□</v>
      </c>
      <c r="V59" s="391"/>
      <c r="W59" s="387" t="s">
        <v>252</v>
      </c>
      <c r="X59" s="387"/>
      <c r="Y59" s="387"/>
      <c r="Z59" s="387"/>
      <c r="AA59" s="387"/>
      <c r="AB59" s="387"/>
      <c r="AC59" s="387"/>
      <c r="AD59" s="387"/>
      <c r="AE59" s="391" t="str">
        <f>IF(入力画面!B9="派遣・契約社員","■","□")</f>
        <v>□</v>
      </c>
      <c r="AF59" s="391"/>
      <c r="AG59" s="387" t="s">
        <v>255</v>
      </c>
      <c r="AH59" s="387"/>
      <c r="AI59" s="387"/>
      <c r="AJ59" s="387"/>
      <c r="AK59" s="387"/>
      <c r="AL59" s="387"/>
      <c r="AM59" s="387"/>
      <c r="AN59" s="387"/>
      <c r="AO59" s="387"/>
      <c r="AP59" s="387"/>
      <c r="AQ59" s="387"/>
      <c r="AR59" s="396"/>
      <c r="AS59" s="381" t="s">
        <v>151</v>
      </c>
      <c r="AT59" s="382"/>
      <c r="AU59" s="382"/>
      <c r="AV59" s="382"/>
      <c r="AW59" s="382"/>
      <c r="AX59" s="556">
        <f>+入力画面!B11</f>
        <v>0</v>
      </c>
      <c r="AY59" s="556"/>
      <c r="AZ59" s="556"/>
      <c r="BA59" s="556"/>
      <c r="BB59" s="556"/>
      <c r="BC59" s="556"/>
      <c r="BD59" s="556"/>
      <c r="BE59" s="556"/>
      <c r="BF59" s="555" t="s">
        <v>149</v>
      </c>
      <c r="BG59" s="555"/>
      <c r="BH59" s="556">
        <f>+入力画面!B12</f>
        <v>0</v>
      </c>
      <c r="BI59" s="556"/>
      <c r="BJ59" s="556"/>
      <c r="BK59" s="556"/>
      <c r="BL59" s="556"/>
      <c r="BM59" s="556"/>
      <c r="BN59" s="556"/>
      <c r="BO59" s="557"/>
    </row>
    <row r="60" spans="1:68" ht="3.75" customHeight="1" x14ac:dyDescent="0.15">
      <c r="A60" s="360"/>
      <c r="B60" s="361"/>
      <c r="C60" s="361"/>
      <c r="D60" s="361"/>
      <c r="E60" s="361"/>
      <c r="F60" s="361"/>
      <c r="G60" s="361"/>
      <c r="H60" s="361"/>
      <c r="I60" s="361"/>
      <c r="J60" s="361"/>
      <c r="K60" s="361"/>
      <c r="L60" s="361"/>
      <c r="M60" s="361"/>
      <c r="N60" s="361"/>
      <c r="O60" s="361"/>
      <c r="P60" s="361"/>
      <c r="Q60" s="361"/>
      <c r="R60" s="361"/>
      <c r="S60" s="361"/>
      <c r="T60" s="362"/>
      <c r="U60" s="390"/>
      <c r="V60" s="391"/>
      <c r="W60" s="387"/>
      <c r="X60" s="387"/>
      <c r="Y60" s="387"/>
      <c r="Z60" s="387"/>
      <c r="AA60" s="387"/>
      <c r="AB60" s="387"/>
      <c r="AC60" s="387"/>
      <c r="AD60" s="387"/>
      <c r="AE60" s="391"/>
      <c r="AF60" s="391"/>
      <c r="AG60" s="387"/>
      <c r="AH60" s="387"/>
      <c r="AI60" s="387"/>
      <c r="AJ60" s="387"/>
      <c r="AK60" s="387"/>
      <c r="AL60" s="387"/>
      <c r="AM60" s="387"/>
      <c r="AN60" s="387"/>
      <c r="AO60" s="387"/>
      <c r="AP60" s="387"/>
      <c r="AQ60" s="387"/>
      <c r="AR60" s="396"/>
      <c r="AS60" s="381"/>
      <c r="AT60" s="382"/>
      <c r="AU60" s="382"/>
      <c r="AV60" s="382"/>
      <c r="AW60" s="382"/>
      <c r="AX60" s="556"/>
      <c r="AY60" s="556"/>
      <c r="AZ60" s="556"/>
      <c r="BA60" s="556"/>
      <c r="BB60" s="556"/>
      <c r="BC60" s="556"/>
      <c r="BD60" s="556"/>
      <c r="BE60" s="556"/>
      <c r="BF60" s="555"/>
      <c r="BG60" s="555"/>
      <c r="BH60" s="556"/>
      <c r="BI60" s="556"/>
      <c r="BJ60" s="556"/>
      <c r="BK60" s="556"/>
      <c r="BL60" s="556"/>
      <c r="BM60" s="556"/>
      <c r="BN60" s="556"/>
      <c r="BO60" s="557"/>
    </row>
    <row r="61" spans="1:68" ht="3.75" customHeight="1" x14ac:dyDescent="0.15">
      <c r="A61" s="360"/>
      <c r="B61" s="361"/>
      <c r="C61" s="361"/>
      <c r="D61" s="361"/>
      <c r="E61" s="361"/>
      <c r="F61" s="361"/>
      <c r="G61" s="361"/>
      <c r="H61" s="361"/>
      <c r="I61" s="361"/>
      <c r="J61" s="361"/>
      <c r="K61" s="361"/>
      <c r="L61" s="361"/>
      <c r="M61" s="361"/>
      <c r="N61" s="361"/>
      <c r="O61" s="361"/>
      <c r="P61" s="361"/>
      <c r="Q61" s="361"/>
      <c r="R61" s="361"/>
      <c r="S61" s="361"/>
      <c r="T61" s="362"/>
      <c r="U61" s="390"/>
      <c r="V61" s="391"/>
      <c r="W61" s="387"/>
      <c r="X61" s="387"/>
      <c r="Y61" s="387"/>
      <c r="Z61" s="387"/>
      <c r="AA61" s="387"/>
      <c r="AB61" s="387"/>
      <c r="AC61" s="387"/>
      <c r="AD61" s="387"/>
      <c r="AE61" s="391"/>
      <c r="AF61" s="391"/>
      <c r="AG61" s="387"/>
      <c r="AH61" s="387"/>
      <c r="AI61" s="387"/>
      <c r="AJ61" s="387"/>
      <c r="AK61" s="387"/>
      <c r="AL61" s="387"/>
      <c r="AM61" s="387"/>
      <c r="AN61" s="387"/>
      <c r="AO61" s="387"/>
      <c r="AP61" s="387"/>
      <c r="AQ61" s="387"/>
      <c r="AR61" s="396"/>
      <c r="AS61" s="381"/>
      <c r="AT61" s="382"/>
      <c r="AU61" s="382"/>
      <c r="AV61" s="382"/>
      <c r="AW61" s="382"/>
      <c r="AX61" s="556"/>
      <c r="AY61" s="556"/>
      <c r="AZ61" s="556"/>
      <c r="BA61" s="556"/>
      <c r="BB61" s="556"/>
      <c r="BC61" s="556"/>
      <c r="BD61" s="556"/>
      <c r="BE61" s="556"/>
      <c r="BF61" s="555"/>
      <c r="BG61" s="555"/>
      <c r="BH61" s="556"/>
      <c r="BI61" s="556"/>
      <c r="BJ61" s="556"/>
      <c r="BK61" s="556"/>
      <c r="BL61" s="556"/>
      <c r="BM61" s="556"/>
      <c r="BN61" s="556"/>
      <c r="BO61" s="557"/>
    </row>
    <row r="62" spans="1:68" ht="3.75" customHeight="1" x14ac:dyDescent="0.15">
      <c r="A62" s="360"/>
      <c r="B62" s="361"/>
      <c r="C62" s="361"/>
      <c r="D62" s="361"/>
      <c r="E62" s="361"/>
      <c r="F62" s="361"/>
      <c r="G62" s="361"/>
      <c r="H62" s="361"/>
      <c r="I62" s="361"/>
      <c r="J62" s="361"/>
      <c r="K62" s="361"/>
      <c r="L62" s="361"/>
      <c r="M62" s="361"/>
      <c r="N62" s="361"/>
      <c r="O62" s="361"/>
      <c r="P62" s="361"/>
      <c r="Q62" s="361"/>
      <c r="R62" s="361"/>
      <c r="S62" s="361"/>
      <c r="T62" s="362"/>
      <c r="U62" s="390"/>
      <c r="V62" s="391"/>
      <c r="W62" s="387"/>
      <c r="X62" s="387"/>
      <c r="Y62" s="387"/>
      <c r="Z62" s="387"/>
      <c r="AA62" s="387"/>
      <c r="AB62" s="387"/>
      <c r="AC62" s="387"/>
      <c r="AD62" s="387"/>
      <c r="AE62" s="391"/>
      <c r="AF62" s="391"/>
      <c r="AG62" s="387"/>
      <c r="AH62" s="387"/>
      <c r="AI62" s="387"/>
      <c r="AJ62" s="387"/>
      <c r="AK62" s="387"/>
      <c r="AL62" s="387"/>
      <c r="AM62" s="387"/>
      <c r="AN62" s="387"/>
      <c r="AO62" s="387"/>
      <c r="AP62" s="387"/>
      <c r="AQ62" s="387"/>
      <c r="AR62" s="396"/>
      <c r="AS62" s="381"/>
      <c r="AT62" s="382"/>
      <c r="AU62" s="382"/>
      <c r="AV62" s="382"/>
      <c r="AW62" s="382"/>
      <c r="AX62" s="556"/>
      <c r="AY62" s="556"/>
      <c r="AZ62" s="556"/>
      <c r="BA62" s="556"/>
      <c r="BB62" s="556"/>
      <c r="BC62" s="556"/>
      <c r="BD62" s="556"/>
      <c r="BE62" s="556"/>
      <c r="BF62" s="555"/>
      <c r="BG62" s="555"/>
      <c r="BH62" s="556"/>
      <c r="BI62" s="556"/>
      <c r="BJ62" s="556"/>
      <c r="BK62" s="556"/>
      <c r="BL62" s="556"/>
      <c r="BM62" s="556"/>
      <c r="BN62" s="556"/>
      <c r="BO62" s="557"/>
    </row>
    <row r="63" spans="1:68" ht="3.75" customHeight="1" x14ac:dyDescent="0.15">
      <c r="A63" s="360"/>
      <c r="B63" s="361"/>
      <c r="C63" s="361"/>
      <c r="D63" s="361"/>
      <c r="E63" s="361"/>
      <c r="F63" s="361"/>
      <c r="G63" s="361"/>
      <c r="H63" s="361"/>
      <c r="I63" s="361"/>
      <c r="J63" s="361"/>
      <c r="K63" s="361"/>
      <c r="L63" s="361"/>
      <c r="M63" s="361"/>
      <c r="N63" s="361"/>
      <c r="O63" s="361"/>
      <c r="P63" s="361"/>
      <c r="Q63" s="361"/>
      <c r="R63" s="361"/>
      <c r="S63" s="361"/>
      <c r="T63" s="362"/>
      <c r="U63" s="390" t="str">
        <f>IF(入力画面!B9="その他","■","□")</f>
        <v>□</v>
      </c>
      <c r="V63" s="391"/>
      <c r="W63" s="387" t="s">
        <v>253</v>
      </c>
      <c r="X63" s="387"/>
      <c r="Y63" s="387"/>
      <c r="Z63" s="387"/>
      <c r="AA63" s="387"/>
      <c r="AB63" s="387"/>
      <c r="AC63" s="387"/>
      <c r="AD63" s="397">
        <f>+入力画面!B10</f>
        <v>0</v>
      </c>
      <c r="AE63" s="397"/>
      <c r="AF63" s="397"/>
      <c r="AG63" s="397"/>
      <c r="AH63" s="397"/>
      <c r="AI63" s="397"/>
      <c r="AJ63" s="397"/>
      <c r="AK63" s="397"/>
      <c r="AL63" s="397"/>
      <c r="AM63" s="397"/>
      <c r="AN63" s="397"/>
      <c r="AO63" s="397"/>
      <c r="AP63" s="397"/>
      <c r="AQ63" s="398" t="s">
        <v>18</v>
      </c>
      <c r="AR63" s="398"/>
      <c r="AS63" s="381" t="s">
        <v>154</v>
      </c>
      <c r="AT63" s="382"/>
      <c r="AU63" s="382"/>
      <c r="AV63" s="382"/>
      <c r="AW63" s="382"/>
      <c r="AX63" s="382"/>
      <c r="AY63" s="382"/>
      <c r="AZ63" s="383" t="str">
        <f>IF(入力画面!B13="有","■","□")</f>
        <v>□</v>
      </c>
      <c r="BA63" s="383"/>
      <c r="BB63" s="382" t="s">
        <v>152</v>
      </c>
      <c r="BC63" s="382"/>
      <c r="BD63" s="382"/>
      <c r="BE63" s="383"/>
      <c r="BF63" s="383"/>
      <c r="BG63" s="383" t="str">
        <f>IF(入力画面!B13="無","■","□")</f>
        <v>□</v>
      </c>
      <c r="BH63" s="383"/>
      <c r="BI63" s="382" t="s">
        <v>153</v>
      </c>
      <c r="BJ63" s="382"/>
      <c r="BK63" s="382"/>
      <c r="BL63" s="152"/>
      <c r="BM63" s="152"/>
      <c r="BN63" s="152"/>
      <c r="BO63" s="154"/>
    </row>
    <row r="64" spans="1:68" ht="3.75" customHeight="1" x14ac:dyDescent="0.15">
      <c r="A64" s="360"/>
      <c r="B64" s="361"/>
      <c r="C64" s="361"/>
      <c r="D64" s="361"/>
      <c r="E64" s="361"/>
      <c r="F64" s="361"/>
      <c r="G64" s="361"/>
      <c r="H64" s="361"/>
      <c r="I64" s="361"/>
      <c r="J64" s="361"/>
      <c r="K64" s="361"/>
      <c r="L64" s="361"/>
      <c r="M64" s="361"/>
      <c r="N64" s="361"/>
      <c r="O64" s="361"/>
      <c r="P64" s="361"/>
      <c r="Q64" s="361"/>
      <c r="R64" s="361"/>
      <c r="S64" s="361"/>
      <c r="T64" s="362"/>
      <c r="U64" s="390"/>
      <c r="V64" s="391"/>
      <c r="W64" s="387"/>
      <c r="X64" s="387"/>
      <c r="Y64" s="387"/>
      <c r="Z64" s="387"/>
      <c r="AA64" s="387"/>
      <c r="AB64" s="387"/>
      <c r="AC64" s="387"/>
      <c r="AD64" s="397"/>
      <c r="AE64" s="397"/>
      <c r="AF64" s="397"/>
      <c r="AG64" s="397"/>
      <c r="AH64" s="397"/>
      <c r="AI64" s="397"/>
      <c r="AJ64" s="397"/>
      <c r="AK64" s="397"/>
      <c r="AL64" s="397"/>
      <c r="AM64" s="397"/>
      <c r="AN64" s="397"/>
      <c r="AO64" s="397"/>
      <c r="AP64" s="397"/>
      <c r="AQ64" s="398"/>
      <c r="AR64" s="398"/>
      <c r="AS64" s="381"/>
      <c r="AT64" s="382"/>
      <c r="AU64" s="382"/>
      <c r="AV64" s="382"/>
      <c r="AW64" s="382"/>
      <c r="AX64" s="382"/>
      <c r="AY64" s="382"/>
      <c r="AZ64" s="383"/>
      <c r="BA64" s="383"/>
      <c r="BB64" s="382"/>
      <c r="BC64" s="382"/>
      <c r="BD64" s="382"/>
      <c r="BE64" s="383"/>
      <c r="BF64" s="383"/>
      <c r="BG64" s="383"/>
      <c r="BH64" s="383"/>
      <c r="BI64" s="382"/>
      <c r="BJ64" s="382"/>
      <c r="BK64" s="382"/>
      <c r="BL64" s="152"/>
      <c r="BM64" s="152"/>
      <c r="BN64" s="152"/>
      <c r="BO64" s="154"/>
    </row>
    <row r="65" spans="1:100" ht="3.75" customHeight="1" x14ac:dyDescent="0.15">
      <c r="A65" s="360"/>
      <c r="B65" s="361"/>
      <c r="C65" s="361"/>
      <c r="D65" s="361"/>
      <c r="E65" s="361"/>
      <c r="F65" s="361"/>
      <c r="G65" s="361"/>
      <c r="H65" s="361"/>
      <c r="I65" s="361"/>
      <c r="J65" s="361"/>
      <c r="K65" s="361"/>
      <c r="L65" s="361"/>
      <c r="M65" s="361"/>
      <c r="N65" s="361"/>
      <c r="O65" s="361"/>
      <c r="P65" s="361"/>
      <c r="Q65" s="361"/>
      <c r="R65" s="361"/>
      <c r="S65" s="361"/>
      <c r="T65" s="362"/>
      <c r="U65" s="390"/>
      <c r="V65" s="391"/>
      <c r="W65" s="387"/>
      <c r="X65" s="387"/>
      <c r="Y65" s="387"/>
      <c r="Z65" s="387"/>
      <c r="AA65" s="387"/>
      <c r="AB65" s="387"/>
      <c r="AC65" s="387"/>
      <c r="AD65" s="397"/>
      <c r="AE65" s="397"/>
      <c r="AF65" s="397"/>
      <c r="AG65" s="397"/>
      <c r="AH65" s="397"/>
      <c r="AI65" s="397"/>
      <c r="AJ65" s="397"/>
      <c r="AK65" s="397"/>
      <c r="AL65" s="397"/>
      <c r="AM65" s="397"/>
      <c r="AN65" s="397"/>
      <c r="AO65" s="397"/>
      <c r="AP65" s="397"/>
      <c r="AQ65" s="398"/>
      <c r="AR65" s="398"/>
      <c r="AS65" s="381"/>
      <c r="AT65" s="382"/>
      <c r="AU65" s="382"/>
      <c r="AV65" s="382"/>
      <c r="AW65" s="382"/>
      <c r="AX65" s="382"/>
      <c r="AY65" s="382"/>
      <c r="AZ65" s="383"/>
      <c r="BA65" s="383"/>
      <c r="BB65" s="382"/>
      <c r="BC65" s="382"/>
      <c r="BD65" s="382"/>
      <c r="BE65" s="383"/>
      <c r="BF65" s="383"/>
      <c r="BG65" s="383"/>
      <c r="BH65" s="383"/>
      <c r="BI65" s="382"/>
      <c r="BJ65" s="382"/>
      <c r="BK65" s="382"/>
      <c r="BL65" s="152"/>
      <c r="BM65" s="152"/>
      <c r="BN65" s="152"/>
      <c r="BO65" s="154"/>
    </row>
    <row r="66" spans="1:100" ht="3.75" customHeight="1" x14ac:dyDescent="0.15">
      <c r="A66" s="363"/>
      <c r="B66" s="364"/>
      <c r="C66" s="364"/>
      <c r="D66" s="364"/>
      <c r="E66" s="364"/>
      <c r="F66" s="364"/>
      <c r="G66" s="364"/>
      <c r="H66" s="364"/>
      <c r="I66" s="364"/>
      <c r="J66" s="364"/>
      <c r="K66" s="364"/>
      <c r="L66" s="364"/>
      <c r="M66" s="364"/>
      <c r="N66" s="364"/>
      <c r="O66" s="364"/>
      <c r="P66" s="364"/>
      <c r="Q66" s="364"/>
      <c r="R66" s="364"/>
      <c r="S66" s="364"/>
      <c r="T66" s="365"/>
      <c r="U66" s="392"/>
      <c r="V66" s="393"/>
      <c r="W66" s="394"/>
      <c r="X66" s="394"/>
      <c r="Y66" s="394"/>
      <c r="Z66" s="394"/>
      <c r="AA66" s="394"/>
      <c r="AB66" s="394"/>
      <c r="AC66" s="394"/>
      <c r="AD66" s="397"/>
      <c r="AE66" s="397"/>
      <c r="AF66" s="397"/>
      <c r="AG66" s="397"/>
      <c r="AH66" s="397"/>
      <c r="AI66" s="397"/>
      <c r="AJ66" s="397"/>
      <c r="AK66" s="397"/>
      <c r="AL66" s="397"/>
      <c r="AM66" s="397"/>
      <c r="AN66" s="397"/>
      <c r="AO66" s="397"/>
      <c r="AP66" s="397"/>
      <c r="AQ66" s="398"/>
      <c r="AR66" s="398"/>
      <c r="AS66" s="554"/>
      <c r="AT66" s="385"/>
      <c r="AU66" s="385"/>
      <c r="AV66" s="385"/>
      <c r="AW66" s="385"/>
      <c r="AX66" s="385"/>
      <c r="AY66" s="385"/>
      <c r="AZ66" s="384"/>
      <c r="BA66" s="384"/>
      <c r="BB66" s="385"/>
      <c r="BC66" s="385"/>
      <c r="BD66" s="385"/>
      <c r="BE66" s="384"/>
      <c r="BF66" s="384"/>
      <c r="BG66" s="384"/>
      <c r="BH66" s="384"/>
      <c r="BI66" s="385"/>
      <c r="BJ66" s="385"/>
      <c r="BK66" s="385"/>
      <c r="BL66" s="153"/>
      <c r="BM66" s="153"/>
      <c r="BN66" s="153"/>
      <c r="BO66" s="155"/>
    </row>
    <row r="67" spans="1:100" ht="3.75" customHeight="1" x14ac:dyDescent="0.15">
      <c r="A67" s="399" t="s">
        <v>146</v>
      </c>
      <c r="B67" s="358"/>
      <c r="C67" s="358"/>
      <c r="D67" s="358"/>
      <c r="E67" s="358"/>
      <c r="F67" s="358"/>
      <c r="G67" s="358"/>
      <c r="H67" s="358"/>
      <c r="I67" s="358"/>
      <c r="J67" s="358"/>
      <c r="K67" s="358"/>
      <c r="L67" s="358"/>
      <c r="M67" s="358"/>
      <c r="N67" s="358"/>
      <c r="O67" s="358"/>
      <c r="P67" s="358"/>
      <c r="Q67" s="358"/>
      <c r="R67" s="358"/>
      <c r="S67" s="358"/>
      <c r="T67" s="359"/>
      <c r="U67" s="400" t="s">
        <v>210</v>
      </c>
      <c r="V67" s="401"/>
      <c r="W67" s="401"/>
      <c r="X67" s="401"/>
      <c r="Y67" s="401"/>
      <c r="Z67" s="401"/>
      <c r="AA67" s="401"/>
      <c r="AB67" s="401"/>
      <c r="AC67" s="401"/>
      <c r="AD67" s="401"/>
      <c r="AE67" s="401"/>
      <c r="AF67" s="401"/>
      <c r="AG67" s="401"/>
      <c r="AH67" s="401"/>
      <c r="AI67" s="401"/>
      <c r="AJ67" s="401"/>
      <c r="AK67" s="402"/>
      <c r="AL67" s="133"/>
      <c r="AM67" s="134"/>
      <c r="AN67" s="229"/>
      <c r="AO67" s="229"/>
      <c r="AP67" s="229"/>
      <c r="AQ67" s="229"/>
      <c r="AR67" s="230"/>
      <c r="AS67" s="230"/>
      <c r="AT67" s="229"/>
      <c r="AU67" s="229"/>
      <c r="AV67" s="231"/>
      <c r="AW67" s="231"/>
      <c r="AX67" s="551" t="s">
        <v>328</v>
      </c>
      <c r="AY67" s="551"/>
      <c r="AZ67" s="551"/>
      <c r="BA67" s="551"/>
      <c r="BB67" s="551"/>
      <c r="BC67" s="229"/>
      <c r="BD67" s="229"/>
      <c r="BE67" s="229"/>
      <c r="BF67" s="229"/>
      <c r="BG67" s="230"/>
      <c r="BH67" s="230"/>
      <c r="BI67" s="229"/>
      <c r="BJ67" s="229"/>
      <c r="BK67" s="231"/>
      <c r="BL67" s="231"/>
      <c r="BM67" s="318"/>
      <c r="BN67" s="318"/>
      <c r="BO67" s="75"/>
      <c r="BP67" s="65"/>
      <c r="BQ67" s="65"/>
    </row>
    <row r="68" spans="1:100" ht="3.75" customHeight="1" x14ac:dyDescent="0.15">
      <c r="A68" s="360"/>
      <c r="B68" s="361"/>
      <c r="C68" s="361"/>
      <c r="D68" s="361"/>
      <c r="E68" s="361"/>
      <c r="F68" s="361"/>
      <c r="G68" s="361"/>
      <c r="H68" s="361"/>
      <c r="I68" s="361"/>
      <c r="J68" s="361"/>
      <c r="K68" s="361"/>
      <c r="L68" s="361"/>
      <c r="M68" s="361"/>
      <c r="N68" s="361"/>
      <c r="O68" s="361"/>
      <c r="P68" s="361"/>
      <c r="Q68" s="361"/>
      <c r="R68" s="361"/>
      <c r="S68" s="361"/>
      <c r="T68" s="362"/>
      <c r="U68" s="403"/>
      <c r="V68" s="404"/>
      <c r="W68" s="404"/>
      <c r="X68" s="404"/>
      <c r="Y68" s="404"/>
      <c r="Z68" s="404"/>
      <c r="AA68" s="404"/>
      <c r="AB68" s="404"/>
      <c r="AC68" s="404"/>
      <c r="AD68" s="404"/>
      <c r="AE68" s="404"/>
      <c r="AF68" s="404"/>
      <c r="AG68" s="404"/>
      <c r="AH68" s="404"/>
      <c r="AI68" s="404"/>
      <c r="AJ68" s="404"/>
      <c r="AK68" s="405"/>
      <c r="AL68" s="135"/>
      <c r="AM68" s="136"/>
      <c r="AN68" s="446">
        <f>+入力画面!B15</f>
        <v>0</v>
      </c>
      <c r="AO68" s="446"/>
      <c r="AP68" s="446"/>
      <c r="AQ68" s="446"/>
      <c r="AR68" s="446"/>
      <c r="AS68" s="446"/>
      <c r="AT68" s="446"/>
      <c r="AU68" s="446"/>
      <c r="AV68" s="446"/>
      <c r="AW68" s="446"/>
      <c r="AX68" s="552"/>
      <c r="AY68" s="552"/>
      <c r="AZ68" s="552"/>
      <c r="BA68" s="552"/>
      <c r="BB68" s="552"/>
      <c r="BC68" s="446">
        <f>+入力画面!B16</f>
        <v>0</v>
      </c>
      <c r="BD68" s="446"/>
      <c r="BE68" s="446"/>
      <c r="BF68" s="446"/>
      <c r="BG68" s="446"/>
      <c r="BH68" s="446"/>
      <c r="BI68" s="446"/>
      <c r="BJ68" s="446"/>
      <c r="BK68" s="446"/>
      <c r="BL68" s="446"/>
      <c r="BM68" s="320"/>
      <c r="BN68" s="320"/>
      <c r="BO68" s="76"/>
      <c r="BP68" s="65"/>
      <c r="BQ68" s="65"/>
    </row>
    <row r="69" spans="1:100" ht="3.75" customHeight="1" x14ac:dyDescent="0.15">
      <c r="A69" s="360"/>
      <c r="B69" s="361"/>
      <c r="C69" s="361"/>
      <c r="D69" s="361"/>
      <c r="E69" s="361"/>
      <c r="F69" s="361"/>
      <c r="G69" s="361"/>
      <c r="H69" s="361"/>
      <c r="I69" s="361"/>
      <c r="J69" s="361"/>
      <c r="K69" s="361"/>
      <c r="L69" s="361"/>
      <c r="M69" s="361"/>
      <c r="N69" s="361"/>
      <c r="O69" s="361"/>
      <c r="P69" s="361"/>
      <c r="Q69" s="361"/>
      <c r="R69" s="361"/>
      <c r="S69" s="361"/>
      <c r="T69" s="362"/>
      <c r="U69" s="403"/>
      <c r="V69" s="404"/>
      <c r="W69" s="404"/>
      <c r="X69" s="404"/>
      <c r="Y69" s="404"/>
      <c r="Z69" s="404"/>
      <c r="AA69" s="404"/>
      <c r="AB69" s="404"/>
      <c r="AC69" s="404"/>
      <c r="AD69" s="404"/>
      <c r="AE69" s="404"/>
      <c r="AF69" s="404"/>
      <c r="AG69" s="404"/>
      <c r="AH69" s="404"/>
      <c r="AI69" s="404"/>
      <c r="AJ69" s="404"/>
      <c r="AK69" s="405"/>
      <c r="AL69" s="135"/>
      <c r="AM69" s="136"/>
      <c r="AN69" s="446"/>
      <c r="AO69" s="446"/>
      <c r="AP69" s="446"/>
      <c r="AQ69" s="446"/>
      <c r="AR69" s="446"/>
      <c r="AS69" s="446"/>
      <c r="AT69" s="446"/>
      <c r="AU69" s="446"/>
      <c r="AV69" s="446"/>
      <c r="AW69" s="446"/>
      <c r="AX69" s="552"/>
      <c r="AY69" s="552"/>
      <c r="AZ69" s="552"/>
      <c r="BA69" s="552"/>
      <c r="BB69" s="552"/>
      <c r="BC69" s="446"/>
      <c r="BD69" s="446"/>
      <c r="BE69" s="446"/>
      <c r="BF69" s="446"/>
      <c r="BG69" s="446"/>
      <c r="BH69" s="446"/>
      <c r="BI69" s="446"/>
      <c r="BJ69" s="446"/>
      <c r="BK69" s="446"/>
      <c r="BL69" s="446"/>
      <c r="BM69" s="320"/>
      <c r="BN69" s="320"/>
      <c r="BO69" s="76"/>
      <c r="BP69" s="65"/>
      <c r="BQ69" s="65"/>
    </row>
    <row r="70" spans="1:100" ht="3.75" customHeight="1" x14ac:dyDescent="0.15">
      <c r="A70" s="360"/>
      <c r="B70" s="361"/>
      <c r="C70" s="361"/>
      <c r="D70" s="361"/>
      <c r="E70" s="361"/>
      <c r="F70" s="361"/>
      <c r="G70" s="361"/>
      <c r="H70" s="361"/>
      <c r="I70" s="361"/>
      <c r="J70" s="361"/>
      <c r="K70" s="361"/>
      <c r="L70" s="361"/>
      <c r="M70" s="361"/>
      <c r="N70" s="361"/>
      <c r="O70" s="361"/>
      <c r="P70" s="361"/>
      <c r="Q70" s="361"/>
      <c r="R70" s="361"/>
      <c r="S70" s="361"/>
      <c r="T70" s="362"/>
      <c r="U70" s="403"/>
      <c r="V70" s="404"/>
      <c r="W70" s="404"/>
      <c r="X70" s="404"/>
      <c r="Y70" s="404"/>
      <c r="Z70" s="404"/>
      <c r="AA70" s="404"/>
      <c r="AB70" s="404"/>
      <c r="AC70" s="404"/>
      <c r="AD70" s="404"/>
      <c r="AE70" s="404"/>
      <c r="AF70" s="404"/>
      <c r="AG70" s="404"/>
      <c r="AH70" s="404"/>
      <c r="AI70" s="404"/>
      <c r="AJ70" s="404"/>
      <c r="AK70" s="405"/>
      <c r="AL70" s="135"/>
      <c r="AM70" s="136"/>
      <c r="AN70" s="446"/>
      <c r="AO70" s="446"/>
      <c r="AP70" s="446"/>
      <c r="AQ70" s="446"/>
      <c r="AR70" s="446"/>
      <c r="AS70" s="446"/>
      <c r="AT70" s="446"/>
      <c r="AU70" s="446"/>
      <c r="AV70" s="446"/>
      <c r="AW70" s="446"/>
      <c r="AX70" s="552"/>
      <c r="AY70" s="552"/>
      <c r="AZ70" s="552"/>
      <c r="BA70" s="552"/>
      <c r="BB70" s="552"/>
      <c r="BC70" s="446"/>
      <c r="BD70" s="446"/>
      <c r="BE70" s="446"/>
      <c r="BF70" s="446"/>
      <c r="BG70" s="446"/>
      <c r="BH70" s="446"/>
      <c r="BI70" s="446"/>
      <c r="BJ70" s="446"/>
      <c r="BK70" s="446"/>
      <c r="BL70" s="446"/>
      <c r="BM70" s="320"/>
      <c r="BN70" s="320"/>
      <c r="BO70" s="76"/>
      <c r="BP70" s="65"/>
      <c r="BQ70" s="65"/>
    </row>
    <row r="71" spans="1:100" ht="3.75" customHeight="1" x14ac:dyDescent="0.15">
      <c r="A71" s="360"/>
      <c r="B71" s="361"/>
      <c r="C71" s="361"/>
      <c r="D71" s="361"/>
      <c r="E71" s="361"/>
      <c r="F71" s="361"/>
      <c r="G71" s="361"/>
      <c r="H71" s="361"/>
      <c r="I71" s="361"/>
      <c r="J71" s="361"/>
      <c r="K71" s="361"/>
      <c r="L71" s="361"/>
      <c r="M71" s="361"/>
      <c r="N71" s="361"/>
      <c r="O71" s="361"/>
      <c r="P71" s="361"/>
      <c r="Q71" s="361"/>
      <c r="R71" s="361"/>
      <c r="S71" s="361"/>
      <c r="T71" s="362"/>
      <c r="U71" s="403"/>
      <c r="V71" s="404"/>
      <c r="W71" s="404"/>
      <c r="X71" s="404"/>
      <c r="Y71" s="404"/>
      <c r="Z71" s="404"/>
      <c r="AA71" s="404"/>
      <c r="AB71" s="404"/>
      <c r="AC71" s="404"/>
      <c r="AD71" s="404"/>
      <c r="AE71" s="404"/>
      <c r="AF71" s="404"/>
      <c r="AG71" s="404"/>
      <c r="AH71" s="404"/>
      <c r="AI71" s="404"/>
      <c r="AJ71" s="404"/>
      <c r="AK71" s="405"/>
      <c r="AL71" s="135"/>
      <c r="AM71" s="136"/>
      <c r="AN71" s="447"/>
      <c r="AO71" s="447"/>
      <c r="AP71" s="447"/>
      <c r="AQ71" s="447"/>
      <c r="AR71" s="447"/>
      <c r="AS71" s="447"/>
      <c r="AT71" s="447"/>
      <c r="AU71" s="447"/>
      <c r="AV71" s="447"/>
      <c r="AW71" s="447"/>
      <c r="AX71" s="552"/>
      <c r="AY71" s="552"/>
      <c r="AZ71" s="552"/>
      <c r="BA71" s="552"/>
      <c r="BB71" s="552"/>
      <c r="BC71" s="447"/>
      <c r="BD71" s="447"/>
      <c r="BE71" s="447"/>
      <c r="BF71" s="447"/>
      <c r="BG71" s="447"/>
      <c r="BH71" s="447"/>
      <c r="BI71" s="447"/>
      <c r="BJ71" s="447"/>
      <c r="BK71" s="447"/>
      <c r="BL71" s="447"/>
      <c r="BM71" s="320"/>
      <c r="BN71" s="320"/>
      <c r="BO71" s="76"/>
      <c r="BP71" s="65"/>
      <c r="BQ71" s="65"/>
    </row>
    <row r="72" spans="1:100" ht="3.75" customHeight="1" x14ac:dyDescent="0.15">
      <c r="A72" s="406" t="s">
        <v>170</v>
      </c>
      <c r="B72" s="361"/>
      <c r="C72" s="361"/>
      <c r="D72" s="361"/>
      <c r="E72" s="361"/>
      <c r="F72" s="361"/>
      <c r="G72" s="361"/>
      <c r="H72" s="361"/>
      <c r="I72" s="361"/>
      <c r="J72" s="361"/>
      <c r="K72" s="361"/>
      <c r="L72" s="361"/>
      <c r="M72" s="361"/>
      <c r="N72" s="361"/>
      <c r="O72" s="361"/>
      <c r="P72" s="361"/>
      <c r="Q72" s="361"/>
      <c r="R72" s="361"/>
      <c r="S72" s="361"/>
      <c r="T72" s="362"/>
      <c r="U72" s="403"/>
      <c r="V72" s="404"/>
      <c r="W72" s="404"/>
      <c r="X72" s="404"/>
      <c r="Y72" s="404"/>
      <c r="Z72" s="404"/>
      <c r="AA72" s="404"/>
      <c r="AB72" s="404"/>
      <c r="AC72" s="404"/>
      <c r="AD72" s="404"/>
      <c r="AE72" s="404"/>
      <c r="AF72" s="404"/>
      <c r="AG72" s="404"/>
      <c r="AH72" s="404"/>
      <c r="AI72" s="404"/>
      <c r="AJ72" s="404"/>
      <c r="AK72" s="405"/>
      <c r="AL72" s="137"/>
      <c r="AM72" s="77"/>
      <c r="AN72" s="232"/>
      <c r="AO72" s="232"/>
      <c r="AP72" s="232"/>
      <c r="AQ72" s="232"/>
      <c r="AR72" s="233"/>
      <c r="AS72" s="233"/>
      <c r="AT72" s="232"/>
      <c r="AU72" s="232"/>
      <c r="AV72" s="232"/>
      <c r="AW72" s="232"/>
      <c r="AX72" s="553"/>
      <c r="AY72" s="553"/>
      <c r="AZ72" s="553"/>
      <c r="BA72" s="553"/>
      <c r="BB72" s="553"/>
      <c r="BC72" s="232"/>
      <c r="BD72" s="232"/>
      <c r="BE72" s="232"/>
      <c r="BF72" s="232"/>
      <c r="BG72" s="233"/>
      <c r="BH72" s="233"/>
      <c r="BI72" s="232"/>
      <c r="BJ72" s="232"/>
      <c r="BK72" s="232"/>
      <c r="BL72" s="232"/>
      <c r="BM72" s="322"/>
      <c r="BN72" s="322"/>
      <c r="BO72" s="78"/>
      <c r="BP72" s="65"/>
      <c r="BQ72" s="65"/>
    </row>
    <row r="73" spans="1:100" ht="3.75" customHeight="1" x14ac:dyDescent="0.15">
      <c r="A73" s="360"/>
      <c r="B73" s="361"/>
      <c r="C73" s="361"/>
      <c r="D73" s="361"/>
      <c r="E73" s="361"/>
      <c r="F73" s="361"/>
      <c r="G73" s="361"/>
      <c r="H73" s="361"/>
      <c r="I73" s="361"/>
      <c r="J73" s="361"/>
      <c r="K73" s="361"/>
      <c r="L73" s="361"/>
      <c r="M73" s="361"/>
      <c r="N73" s="361"/>
      <c r="O73" s="361"/>
      <c r="P73" s="361"/>
      <c r="Q73" s="361"/>
      <c r="R73" s="361"/>
      <c r="S73" s="361"/>
      <c r="T73" s="362"/>
      <c r="U73" s="400" t="s">
        <v>22</v>
      </c>
      <c r="V73" s="401"/>
      <c r="W73" s="401"/>
      <c r="X73" s="401"/>
      <c r="Y73" s="401"/>
      <c r="Z73" s="401"/>
      <c r="AA73" s="401"/>
      <c r="AB73" s="401"/>
      <c r="AC73" s="401"/>
      <c r="AD73" s="401"/>
      <c r="AE73" s="401"/>
      <c r="AF73" s="401"/>
      <c r="AG73" s="401"/>
      <c r="AH73" s="401"/>
      <c r="AI73" s="401"/>
      <c r="AJ73" s="401"/>
      <c r="AK73" s="402"/>
      <c r="AL73" s="410" t="s">
        <v>13</v>
      </c>
      <c r="AM73" s="411"/>
      <c r="AN73" s="415"/>
      <c r="AO73" s="415"/>
      <c r="AP73" s="415"/>
      <c r="AQ73" s="415"/>
      <c r="AR73" s="415"/>
      <c r="AS73" s="416" t="s">
        <v>147</v>
      </c>
      <c r="AT73" s="416"/>
      <c r="AU73" s="416"/>
      <c r="AV73" s="416"/>
      <c r="AW73" s="416"/>
      <c r="AX73" s="416"/>
      <c r="AY73" s="416"/>
      <c r="AZ73" s="416"/>
      <c r="BA73" s="416"/>
      <c r="BB73" s="416"/>
      <c r="BC73" s="416"/>
      <c r="BD73" s="416"/>
      <c r="BE73" s="416"/>
      <c r="BF73" s="416"/>
      <c r="BG73" s="416"/>
      <c r="BH73" s="416"/>
      <c r="BI73" s="416"/>
      <c r="BJ73" s="416"/>
      <c r="BK73" s="416"/>
      <c r="BL73" s="416"/>
      <c r="BM73" s="416"/>
      <c r="BN73" s="416"/>
      <c r="BO73" s="417"/>
      <c r="BP73" s="65"/>
      <c r="BQ73" s="65"/>
    </row>
    <row r="74" spans="1:100" ht="3.75" customHeight="1" x14ac:dyDescent="0.15">
      <c r="A74" s="360"/>
      <c r="B74" s="361"/>
      <c r="C74" s="361"/>
      <c r="D74" s="361"/>
      <c r="E74" s="361"/>
      <c r="F74" s="361"/>
      <c r="G74" s="361"/>
      <c r="H74" s="361"/>
      <c r="I74" s="361"/>
      <c r="J74" s="361"/>
      <c r="K74" s="361"/>
      <c r="L74" s="361"/>
      <c r="M74" s="361"/>
      <c r="N74" s="361"/>
      <c r="O74" s="361"/>
      <c r="P74" s="361"/>
      <c r="Q74" s="361"/>
      <c r="R74" s="361"/>
      <c r="S74" s="361"/>
      <c r="T74" s="362"/>
      <c r="U74" s="403"/>
      <c r="V74" s="404"/>
      <c r="W74" s="404"/>
      <c r="X74" s="404"/>
      <c r="Y74" s="404"/>
      <c r="Z74" s="404"/>
      <c r="AA74" s="404"/>
      <c r="AB74" s="404"/>
      <c r="AC74" s="404"/>
      <c r="AD74" s="404"/>
      <c r="AE74" s="404"/>
      <c r="AF74" s="404"/>
      <c r="AG74" s="404"/>
      <c r="AH74" s="404"/>
      <c r="AI74" s="404"/>
      <c r="AJ74" s="404"/>
      <c r="AK74" s="405"/>
      <c r="AL74" s="412"/>
      <c r="AM74" s="398"/>
      <c r="AN74" s="442">
        <f>+入力画面!B17</f>
        <v>0</v>
      </c>
      <c r="AO74" s="442"/>
      <c r="AP74" s="442"/>
      <c r="AQ74" s="442"/>
      <c r="AR74" s="442"/>
      <c r="AS74" s="418"/>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9"/>
      <c r="BP74" s="65"/>
      <c r="BQ74" s="65"/>
    </row>
    <row r="75" spans="1:100" ht="3.75" customHeight="1" x14ac:dyDescent="0.15">
      <c r="A75" s="360"/>
      <c r="B75" s="361"/>
      <c r="C75" s="361"/>
      <c r="D75" s="361"/>
      <c r="E75" s="361"/>
      <c r="F75" s="361"/>
      <c r="G75" s="361"/>
      <c r="H75" s="361"/>
      <c r="I75" s="361"/>
      <c r="J75" s="361"/>
      <c r="K75" s="361"/>
      <c r="L75" s="361"/>
      <c r="M75" s="361"/>
      <c r="N75" s="361"/>
      <c r="O75" s="361"/>
      <c r="P75" s="361"/>
      <c r="Q75" s="361"/>
      <c r="R75" s="361"/>
      <c r="S75" s="361"/>
      <c r="T75" s="362"/>
      <c r="U75" s="403"/>
      <c r="V75" s="404"/>
      <c r="W75" s="404"/>
      <c r="X75" s="404"/>
      <c r="Y75" s="404"/>
      <c r="Z75" s="404"/>
      <c r="AA75" s="404"/>
      <c r="AB75" s="404"/>
      <c r="AC75" s="404"/>
      <c r="AD75" s="404"/>
      <c r="AE75" s="404"/>
      <c r="AF75" s="404"/>
      <c r="AG75" s="404"/>
      <c r="AH75" s="404"/>
      <c r="AI75" s="404"/>
      <c r="AJ75" s="404"/>
      <c r="AK75" s="405"/>
      <c r="AL75" s="412"/>
      <c r="AM75" s="398"/>
      <c r="AN75" s="442"/>
      <c r="AO75" s="442"/>
      <c r="AP75" s="442"/>
      <c r="AQ75" s="442"/>
      <c r="AR75" s="442"/>
      <c r="AS75" s="418"/>
      <c r="AT75" s="418"/>
      <c r="AU75" s="418"/>
      <c r="AV75" s="418"/>
      <c r="AW75" s="418"/>
      <c r="AX75" s="418"/>
      <c r="AY75" s="418"/>
      <c r="AZ75" s="418"/>
      <c r="BA75" s="418"/>
      <c r="BB75" s="418"/>
      <c r="BC75" s="418"/>
      <c r="BD75" s="418"/>
      <c r="BE75" s="418"/>
      <c r="BF75" s="418"/>
      <c r="BG75" s="418"/>
      <c r="BH75" s="418"/>
      <c r="BI75" s="418"/>
      <c r="BJ75" s="418"/>
      <c r="BK75" s="418"/>
      <c r="BL75" s="418"/>
      <c r="BM75" s="418"/>
      <c r="BN75" s="418"/>
      <c r="BO75" s="419"/>
      <c r="BP75" s="65"/>
      <c r="BQ75" s="65"/>
    </row>
    <row r="76" spans="1:100" ht="3.75" customHeight="1" x14ac:dyDescent="0.15">
      <c r="A76" s="360"/>
      <c r="B76" s="361"/>
      <c r="C76" s="361"/>
      <c r="D76" s="361"/>
      <c r="E76" s="361"/>
      <c r="F76" s="361"/>
      <c r="G76" s="361"/>
      <c r="H76" s="361"/>
      <c r="I76" s="361"/>
      <c r="J76" s="361"/>
      <c r="K76" s="361"/>
      <c r="L76" s="361"/>
      <c r="M76" s="361"/>
      <c r="N76" s="361"/>
      <c r="O76" s="361"/>
      <c r="P76" s="361"/>
      <c r="Q76" s="361"/>
      <c r="R76" s="361"/>
      <c r="S76" s="361"/>
      <c r="T76" s="362"/>
      <c r="U76" s="403"/>
      <c r="V76" s="404"/>
      <c r="W76" s="404"/>
      <c r="X76" s="404"/>
      <c r="Y76" s="404"/>
      <c r="Z76" s="404"/>
      <c r="AA76" s="404"/>
      <c r="AB76" s="404"/>
      <c r="AC76" s="404"/>
      <c r="AD76" s="404"/>
      <c r="AE76" s="404"/>
      <c r="AF76" s="404"/>
      <c r="AG76" s="404"/>
      <c r="AH76" s="404"/>
      <c r="AI76" s="404"/>
      <c r="AJ76" s="404"/>
      <c r="AK76" s="405"/>
      <c r="AL76" s="412"/>
      <c r="AM76" s="398"/>
      <c r="AN76" s="442"/>
      <c r="AO76" s="442"/>
      <c r="AP76" s="442"/>
      <c r="AQ76" s="442"/>
      <c r="AR76" s="442"/>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9"/>
      <c r="BP76" s="4"/>
      <c r="BQ76" s="4"/>
    </row>
    <row r="77" spans="1:100" ht="3.75" customHeight="1" x14ac:dyDescent="0.15">
      <c r="A77" s="360"/>
      <c r="B77" s="361"/>
      <c r="C77" s="361"/>
      <c r="D77" s="361"/>
      <c r="E77" s="361"/>
      <c r="F77" s="361"/>
      <c r="G77" s="361"/>
      <c r="H77" s="361"/>
      <c r="I77" s="361"/>
      <c r="J77" s="361"/>
      <c r="K77" s="361"/>
      <c r="L77" s="361"/>
      <c r="M77" s="361"/>
      <c r="N77" s="361"/>
      <c r="O77" s="361"/>
      <c r="P77" s="361"/>
      <c r="Q77" s="361"/>
      <c r="R77" s="361"/>
      <c r="S77" s="361"/>
      <c r="T77" s="362"/>
      <c r="U77" s="403"/>
      <c r="V77" s="404"/>
      <c r="W77" s="404"/>
      <c r="X77" s="404"/>
      <c r="Y77" s="404"/>
      <c r="Z77" s="404"/>
      <c r="AA77" s="404"/>
      <c r="AB77" s="404"/>
      <c r="AC77" s="404"/>
      <c r="AD77" s="404"/>
      <c r="AE77" s="404"/>
      <c r="AF77" s="404"/>
      <c r="AG77" s="404"/>
      <c r="AH77" s="404"/>
      <c r="AI77" s="404"/>
      <c r="AJ77" s="404"/>
      <c r="AK77" s="405"/>
      <c r="AL77" s="412"/>
      <c r="AM77" s="398"/>
      <c r="AN77" s="443"/>
      <c r="AO77" s="443"/>
      <c r="AP77" s="443"/>
      <c r="AQ77" s="443"/>
      <c r="AR77" s="443"/>
      <c r="AS77" s="418"/>
      <c r="AT77" s="418"/>
      <c r="AU77" s="418"/>
      <c r="AV77" s="418"/>
      <c r="AW77" s="418"/>
      <c r="AX77" s="418"/>
      <c r="AY77" s="418"/>
      <c r="AZ77" s="418"/>
      <c r="BA77" s="418"/>
      <c r="BB77" s="418"/>
      <c r="BC77" s="418"/>
      <c r="BD77" s="418"/>
      <c r="BE77" s="418"/>
      <c r="BF77" s="418"/>
      <c r="BG77" s="418"/>
      <c r="BH77" s="418"/>
      <c r="BI77" s="418"/>
      <c r="BJ77" s="418"/>
      <c r="BK77" s="418"/>
      <c r="BL77" s="418"/>
      <c r="BM77" s="418"/>
      <c r="BN77" s="418"/>
      <c r="BO77" s="419"/>
      <c r="BP77" s="5"/>
      <c r="BQ77" s="5"/>
      <c r="BR77" s="5"/>
      <c r="BS77" s="5"/>
      <c r="BT77" s="5"/>
      <c r="BU77" s="5"/>
      <c r="BV77" s="5"/>
      <c r="BW77" s="5"/>
      <c r="BX77" s="5"/>
      <c r="BY77" s="5"/>
      <c r="BZ77" s="5"/>
      <c r="CA77" s="5"/>
      <c r="CB77" s="5"/>
      <c r="CC77" s="5"/>
      <c r="CD77" s="5"/>
      <c r="CE77" s="6"/>
      <c r="CF77" s="6"/>
      <c r="CG77" s="6"/>
      <c r="CH77" s="6"/>
      <c r="CI77" s="6"/>
      <c r="CJ77" s="6"/>
      <c r="CK77" s="6"/>
      <c r="CL77" s="6"/>
      <c r="CM77" s="6"/>
      <c r="CN77" s="6"/>
      <c r="CO77" s="6"/>
      <c r="CP77" s="6"/>
      <c r="CQ77" s="6"/>
      <c r="CR77" s="6"/>
      <c r="CS77" s="6"/>
      <c r="CT77" s="6"/>
      <c r="CU77" s="6"/>
      <c r="CV77" s="6"/>
    </row>
    <row r="78" spans="1:100" ht="3.75" customHeight="1" x14ac:dyDescent="0.15">
      <c r="A78" s="360"/>
      <c r="B78" s="361"/>
      <c r="C78" s="361"/>
      <c r="D78" s="361"/>
      <c r="E78" s="361"/>
      <c r="F78" s="361"/>
      <c r="G78" s="361"/>
      <c r="H78" s="361"/>
      <c r="I78" s="361"/>
      <c r="J78" s="361"/>
      <c r="K78" s="361"/>
      <c r="L78" s="361"/>
      <c r="M78" s="361"/>
      <c r="N78" s="361"/>
      <c r="O78" s="361"/>
      <c r="P78" s="361"/>
      <c r="Q78" s="361"/>
      <c r="R78" s="361"/>
      <c r="S78" s="361"/>
      <c r="T78" s="362"/>
      <c r="U78" s="407"/>
      <c r="V78" s="408"/>
      <c r="W78" s="408"/>
      <c r="X78" s="408"/>
      <c r="Y78" s="408"/>
      <c r="Z78" s="408"/>
      <c r="AA78" s="408"/>
      <c r="AB78" s="408"/>
      <c r="AC78" s="408"/>
      <c r="AD78" s="408"/>
      <c r="AE78" s="408"/>
      <c r="AF78" s="408"/>
      <c r="AG78" s="408"/>
      <c r="AH78" s="408"/>
      <c r="AI78" s="408"/>
      <c r="AJ78" s="408"/>
      <c r="AK78" s="409"/>
      <c r="AL78" s="413"/>
      <c r="AM78" s="414"/>
      <c r="AN78" s="79"/>
      <c r="AO78" s="79"/>
      <c r="AP78" s="80"/>
      <c r="AQ78" s="80"/>
      <c r="AR78" s="8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1"/>
      <c r="BP78" s="5"/>
      <c r="BQ78" s="5"/>
      <c r="BR78" s="5"/>
      <c r="BS78" s="5"/>
      <c r="BT78" s="5"/>
      <c r="BU78" s="5"/>
      <c r="BV78" s="5"/>
      <c r="BW78" s="5"/>
      <c r="BX78" s="5"/>
      <c r="BY78" s="5"/>
      <c r="BZ78" s="5"/>
      <c r="CA78" s="5"/>
      <c r="CB78" s="5"/>
      <c r="CC78" s="5"/>
      <c r="CD78" s="5"/>
      <c r="CE78" s="6"/>
      <c r="CF78" s="6"/>
      <c r="CG78" s="6"/>
      <c r="CH78" s="6"/>
      <c r="CI78" s="6"/>
      <c r="CJ78" s="6"/>
      <c r="CK78" s="6"/>
      <c r="CL78" s="6"/>
      <c r="CM78" s="6"/>
      <c r="CN78" s="6"/>
      <c r="CO78" s="6"/>
      <c r="CP78" s="6"/>
      <c r="CQ78" s="6"/>
      <c r="CR78" s="6"/>
      <c r="CS78" s="6"/>
      <c r="CT78" s="6"/>
      <c r="CU78" s="6"/>
      <c r="CV78" s="6"/>
    </row>
    <row r="79" spans="1:100" ht="3.75" customHeight="1" x14ac:dyDescent="0.15">
      <c r="A79" s="360"/>
      <c r="B79" s="361"/>
      <c r="C79" s="361"/>
      <c r="D79" s="361"/>
      <c r="E79" s="361"/>
      <c r="F79" s="361"/>
      <c r="G79" s="361"/>
      <c r="H79" s="361"/>
      <c r="I79" s="361"/>
      <c r="J79" s="361"/>
      <c r="K79" s="361"/>
      <c r="L79" s="361"/>
      <c r="M79" s="361"/>
      <c r="N79" s="361"/>
      <c r="O79" s="361"/>
      <c r="P79" s="361"/>
      <c r="Q79" s="361"/>
      <c r="R79" s="361"/>
      <c r="S79" s="361"/>
      <c r="T79" s="362"/>
      <c r="U79" s="427" t="s">
        <v>155</v>
      </c>
      <c r="V79" s="428"/>
      <c r="W79" s="428"/>
      <c r="X79" s="428"/>
      <c r="Y79" s="428"/>
      <c r="Z79" s="428"/>
      <c r="AA79" s="428"/>
      <c r="AB79" s="428"/>
      <c r="AC79" s="428"/>
      <c r="AD79" s="428"/>
      <c r="AE79" s="428"/>
      <c r="AF79" s="428"/>
      <c r="AG79" s="428"/>
      <c r="AH79" s="428"/>
      <c r="AI79" s="428"/>
      <c r="AJ79" s="428"/>
      <c r="AK79" s="429"/>
      <c r="AL79" s="436" t="s">
        <v>13</v>
      </c>
      <c r="AM79" s="437"/>
      <c r="AS79" s="422" t="s">
        <v>23</v>
      </c>
      <c r="AT79" s="422"/>
      <c r="AU79" s="422"/>
      <c r="AV79" s="422"/>
      <c r="AW79" s="422"/>
      <c r="AX79" s="422"/>
      <c r="AY79" s="422"/>
      <c r="AZ79" s="422"/>
      <c r="BA79" s="422"/>
      <c r="BB79" s="81"/>
      <c r="BC79" s="81"/>
      <c r="BD79" s="81"/>
      <c r="BE79" s="81"/>
      <c r="BF79" s="81"/>
      <c r="BG79" s="81"/>
      <c r="BH79" s="81"/>
      <c r="BI79" s="81"/>
      <c r="BJ79" s="81"/>
      <c r="BK79" s="81"/>
      <c r="BL79" s="81"/>
      <c r="BM79" s="81"/>
      <c r="BN79" s="81"/>
      <c r="BO79" s="82"/>
      <c r="BP79" s="5"/>
      <c r="BQ79" s="5"/>
      <c r="BR79" s="5"/>
      <c r="BS79" s="5"/>
      <c r="BT79" s="5"/>
      <c r="BU79" s="5"/>
      <c r="BV79" s="5"/>
      <c r="BW79" s="5"/>
      <c r="BX79" s="5"/>
      <c r="BY79" s="5"/>
      <c r="BZ79" s="5"/>
      <c r="CA79" s="5"/>
      <c r="CB79" s="5"/>
      <c r="CC79" s="5"/>
      <c r="CD79" s="5"/>
      <c r="CE79" s="6"/>
      <c r="CF79" s="6"/>
      <c r="CG79" s="6"/>
      <c r="CH79" s="6"/>
      <c r="CI79" s="6"/>
      <c r="CJ79" s="6"/>
      <c r="CK79" s="6"/>
      <c r="CL79" s="6"/>
      <c r="CM79" s="6"/>
      <c r="CN79" s="6"/>
      <c r="CO79" s="6"/>
      <c r="CP79" s="6"/>
      <c r="CQ79" s="6"/>
      <c r="CR79" s="6"/>
      <c r="CS79" s="6"/>
      <c r="CT79" s="6"/>
      <c r="CU79" s="6"/>
      <c r="CV79" s="6"/>
    </row>
    <row r="80" spans="1:100" ht="3.75" customHeight="1" x14ac:dyDescent="0.15">
      <c r="A80" s="360"/>
      <c r="B80" s="361"/>
      <c r="C80" s="361"/>
      <c r="D80" s="361"/>
      <c r="E80" s="361"/>
      <c r="F80" s="361"/>
      <c r="G80" s="361"/>
      <c r="H80" s="361"/>
      <c r="I80" s="361"/>
      <c r="J80" s="361"/>
      <c r="K80" s="361"/>
      <c r="L80" s="361"/>
      <c r="M80" s="361"/>
      <c r="N80" s="361"/>
      <c r="O80" s="361"/>
      <c r="P80" s="361"/>
      <c r="Q80" s="361"/>
      <c r="R80" s="361"/>
      <c r="S80" s="361"/>
      <c r="T80" s="362"/>
      <c r="U80" s="430"/>
      <c r="V80" s="431"/>
      <c r="W80" s="431"/>
      <c r="X80" s="431"/>
      <c r="Y80" s="431"/>
      <c r="Z80" s="431"/>
      <c r="AA80" s="431"/>
      <c r="AB80" s="431"/>
      <c r="AC80" s="431"/>
      <c r="AD80" s="431"/>
      <c r="AE80" s="431"/>
      <c r="AF80" s="431"/>
      <c r="AG80" s="431"/>
      <c r="AH80" s="431"/>
      <c r="AI80" s="431"/>
      <c r="AJ80" s="431"/>
      <c r="AK80" s="432"/>
      <c r="AL80" s="438"/>
      <c r="AM80" s="439"/>
      <c r="AN80" s="444">
        <f>+入力画面!B18*24</f>
        <v>24</v>
      </c>
      <c r="AO80" s="444"/>
      <c r="AP80" s="444"/>
      <c r="AQ80" s="444"/>
      <c r="AR80" s="444"/>
      <c r="AS80" s="423"/>
      <c r="AT80" s="423"/>
      <c r="AU80" s="423"/>
      <c r="AV80" s="423"/>
      <c r="AW80" s="423"/>
      <c r="AX80" s="423"/>
      <c r="AY80" s="423"/>
      <c r="AZ80" s="423"/>
      <c r="BA80" s="423"/>
      <c r="BB80" s="83"/>
      <c r="BC80" s="83"/>
      <c r="BD80" s="83"/>
      <c r="BE80" s="83"/>
      <c r="BF80" s="83"/>
      <c r="BG80" s="83"/>
      <c r="BH80" s="83"/>
      <c r="BI80" s="83"/>
      <c r="BJ80" s="83"/>
      <c r="BK80" s="83"/>
      <c r="BL80" s="83"/>
      <c r="BM80" s="83"/>
      <c r="BN80" s="83"/>
      <c r="BO80" s="84"/>
      <c r="BP80" s="7"/>
      <c r="BQ80" s="7"/>
      <c r="BR80" s="7"/>
      <c r="BS80" s="7"/>
      <c r="BT80" s="7"/>
      <c r="BU80" s="7"/>
      <c r="BV80" s="7"/>
      <c r="BW80" s="7"/>
      <c r="BX80" s="7"/>
      <c r="BY80" s="7"/>
      <c r="BZ80" s="7"/>
      <c r="CA80" s="7"/>
      <c r="CB80" s="7"/>
      <c r="CC80" s="2"/>
      <c r="CD80" s="2"/>
      <c r="CE80" s="2"/>
      <c r="CF80" s="2"/>
      <c r="CG80" s="2"/>
      <c r="CH80" s="2"/>
      <c r="CI80" s="2"/>
      <c r="CJ80" s="2"/>
      <c r="CK80" s="8"/>
      <c r="CL80" s="8"/>
      <c r="CM80" s="8"/>
      <c r="CN80" s="8"/>
      <c r="CO80" s="8"/>
      <c r="CP80" s="8"/>
      <c r="CQ80" s="8"/>
      <c r="CR80" s="8"/>
      <c r="CS80" s="6"/>
      <c r="CT80" s="6"/>
      <c r="CU80" s="6"/>
      <c r="CV80" s="6"/>
    </row>
    <row r="81" spans="1:100" ht="3.75" customHeight="1" x14ac:dyDescent="0.15">
      <c r="A81" s="360"/>
      <c r="B81" s="361"/>
      <c r="C81" s="361"/>
      <c r="D81" s="361"/>
      <c r="E81" s="361"/>
      <c r="F81" s="361"/>
      <c r="G81" s="361"/>
      <c r="H81" s="361"/>
      <c r="I81" s="361"/>
      <c r="J81" s="361"/>
      <c r="K81" s="361"/>
      <c r="L81" s="361"/>
      <c r="M81" s="361"/>
      <c r="N81" s="361"/>
      <c r="O81" s="361"/>
      <c r="P81" s="361"/>
      <c r="Q81" s="361"/>
      <c r="R81" s="361"/>
      <c r="S81" s="361"/>
      <c r="T81" s="362"/>
      <c r="U81" s="430"/>
      <c r="V81" s="431"/>
      <c r="W81" s="431"/>
      <c r="X81" s="431"/>
      <c r="Y81" s="431"/>
      <c r="Z81" s="431"/>
      <c r="AA81" s="431"/>
      <c r="AB81" s="431"/>
      <c r="AC81" s="431"/>
      <c r="AD81" s="431"/>
      <c r="AE81" s="431"/>
      <c r="AF81" s="431"/>
      <c r="AG81" s="431"/>
      <c r="AH81" s="431"/>
      <c r="AI81" s="431"/>
      <c r="AJ81" s="431"/>
      <c r="AK81" s="432"/>
      <c r="AL81" s="438"/>
      <c r="AM81" s="439"/>
      <c r="AN81" s="444"/>
      <c r="AO81" s="444"/>
      <c r="AP81" s="444"/>
      <c r="AQ81" s="444"/>
      <c r="AR81" s="444"/>
      <c r="AS81" s="423"/>
      <c r="AT81" s="423"/>
      <c r="AU81" s="423"/>
      <c r="AV81" s="423"/>
      <c r="AW81" s="423"/>
      <c r="AX81" s="423"/>
      <c r="AY81" s="423"/>
      <c r="AZ81" s="423"/>
      <c r="BA81" s="423"/>
      <c r="BB81" s="83"/>
      <c r="BC81" s="83"/>
      <c r="BD81" s="83"/>
      <c r="BE81" s="83"/>
      <c r="BF81" s="83"/>
      <c r="BG81" s="83"/>
      <c r="BH81" s="83"/>
      <c r="BI81" s="83"/>
      <c r="BJ81" s="83"/>
      <c r="BK81" s="83"/>
      <c r="BL81" s="83"/>
      <c r="BM81" s="83"/>
      <c r="BN81" s="83"/>
      <c r="BO81" s="84"/>
      <c r="BP81" s="7"/>
      <c r="BQ81" s="7"/>
      <c r="BR81" s="7"/>
      <c r="BS81" s="7"/>
      <c r="BT81" s="7"/>
      <c r="BU81" s="7"/>
      <c r="BV81" s="7"/>
      <c r="BW81" s="7"/>
      <c r="BX81" s="7"/>
      <c r="BY81" s="7"/>
      <c r="BZ81" s="7"/>
      <c r="CA81" s="7"/>
      <c r="CB81" s="7"/>
      <c r="CC81" s="2"/>
      <c r="CD81" s="2"/>
      <c r="CE81" s="2"/>
      <c r="CF81" s="2"/>
      <c r="CG81" s="2"/>
      <c r="CH81" s="2"/>
      <c r="CI81" s="2"/>
      <c r="CJ81" s="2"/>
      <c r="CK81" s="8"/>
      <c r="CL81" s="8"/>
      <c r="CM81" s="8"/>
      <c r="CN81" s="8"/>
      <c r="CO81" s="8"/>
      <c r="CP81" s="8"/>
      <c r="CQ81" s="8"/>
      <c r="CR81" s="8"/>
      <c r="CS81" s="6"/>
      <c r="CT81" s="6"/>
      <c r="CU81" s="6"/>
      <c r="CV81" s="6"/>
    </row>
    <row r="82" spans="1:100" ht="3.75" customHeight="1" x14ac:dyDescent="0.15">
      <c r="A82" s="360"/>
      <c r="B82" s="361"/>
      <c r="C82" s="361"/>
      <c r="D82" s="361"/>
      <c r="E82" s="361"/>
      <c r="F82" s="361"/>
      <c r="G82" s="361"/>
      <c r="H82" s="361"/>
      <c r="I82" s="361"/>
      <c r="J82" s="361"/>
      <c r="K82" s="361"/>
      <c r="L82" s="361"/>
      <c r="M82" s="361"/>
      <c r="N82" s="361"/>
      <c r="O82" s="361"/>
      <c r="P82" s="361"/>
      <c r="Q82" s="361"/>
      <c r="R82" s="361"/>
      <c r="S82" s="361"/>
      <c r="T82" s="362"/>
      <c r="U82" s="430"/>
      <c r="V82" s="431"/>
      <c r="W82" s="431"/>
      <c r="X82" s="431"/>
      <c r="Y82" s="431"/>
      <c r="Z82" s="431"/>
      <c r="AA82" s="431"/>
      <c r="AB82" s="431"/>
      <c r="AC82" s="431"/>
      <c r="AD82" s="431"/>
      <c r="AE82" s="431"/>
      <c r="AF82" s="431"/>
      <c r="AG82" s="431"/>
      <c r="AH82" s="431"/>
      <c r="AI82" s="431"/>
      <c r="AJ82" s="431"/>
      <c r="AK82" s="432"/>
      <c r="AL82" s="438"/>
      <c r="AM82" s="439"/>
      <c r="AN82" s="444"/>
      <c r="AO82" s="444"/>
      <c r="AP82" s="444"/>
      <c r="AQ82" s="444"/>
      <c r="AR82" s="444"/>
      <c r="AS82" s="423"/>
      <c r="AT82" s="423"/>
      <c r="AU82" s="423"/>
      <c r="AV82" s="423"/>
      <c r="AW82" s="423"/>
      <c r="AX82" s="423"/>
      <c r="AY82" s="423"/>
      <c r="AZ82" s="423"/>
      <c r="BA82" s="423"/>
      <c r="BB82" s="83"/>
      <c r="BC82" s="83"/>
      <c r="BD82" s="83"/>
      <c r="BE82" s="83"/>
      <c r="BF82" s="83"/>
      <c r="BG82" s="83"/>
      <c r="BH82" s="83"/>
      <c r="BI82" s="83"/>
      <c r="BJ82" s="83"/>
      <c r="BK82" s="83"/>
      <c r="BL82" s="83"/>
      <c r="BM82" s="83"/>
      <c r="BN82" s="83"/>
      <c r="BO82" s="84"/>
      <c r="BP82" s="7"/>
      <c r="BQ82" s="7"/>
      <c r="BR82" s="7"/>
      <c r="BS82" s="7"/>
      <c r="BT82" s="7"/>
      <c r="BU82" s="7"/>
      <c r="BV82" s="7"/>
      <c r="BW82" s="7"/>
      <c r="BX82" s="7"/>
      <c r="BY82" s="7"/>
      <c r="BZ82" s="7"/>
      <c r="CA82" s="7"/>
      <c r="CB82" s="7"/>
      <c r="CC82" s="2"/>
      <c r="CD82" s="2"/>
      <c r="CE82" s="2"/>
      <c r="CF82" s="2"/>
      <c r="CG82" s="2"/>
      <c r="CH82" s="2"/>
      <c r="CI82" s="2"/>
      <c r="CJ82" s="2"/>
      <c r="CK82" s="8"/>
      <c r="CL82" s="8"/>
      <c r="CM82" s="8"/>
      <c r="CN82" s="8"/>
      <c r="CO82" s="8"/>
      <c r="CP82" s="8"/>
      <c r="CQ82" s="8"/>
      <c r="CR82" s="8"/>
      <c r="CS82" s="6"/>
      <c r="CT82" s="6"/>
      <c r="CU82" s="6"/>
      <c r="CV82" s="6"/>
    </row>
    <row r="83" spans="1:100" ht="3.75" customHeight="1" x14ac:dyDescent="0.15">
      <c r="A83" s="360"/>
      <c r="B83" s="361"/>
      <c r="C83" s="361"/>
      <c r="D83" s="361"/>
      <c r="E83" s="361"/>
      <c r="F83" s="361"/>
      <c r="G83" s="361"/>
      <c r="H83" s="361"/>
      <c r="I83" s="361"/>
      <c r="J83" s="361"/>
      <c r="K83" s="361"/>
      <c r="L83" s="361"/>
      <c r="M83" s="361"/>
      <c r="N83" s="361"/>
      <c r="O83" s="361"/>
      <c r="P83" s="361"/>
      <c r="Q83" s="361"/>
      <c r="R83" s="361"/>
      <c r="S83" s="361"/>
      <c r="T83" s="362"/>
      <c r="U83" s="430"/>
      <c r="V83" s="431"/>
      <c r="W83" s="431"/>
      <c r="X83" s="431"/>
      <c r="Y83" s="431"/>
      <c r="Z83" s="431"/>
      <c r="AA83" s="431"/>
      <c r="AB83" s="431"/>
      <c r="AC83" s="431"/>
      <c r="AD83" s="431"/>
      <c r="AE83" s="431"/>
      <c r="AF83" s="431"/>
      <c r="AG83" s="431"/>
      <c r="AH83" s="431"/>
      <c r="AI83" s="431"/>
      <c r="AJ83" s="431"/>
      <c r="AK83" s="432"/>
      <c r="AL83" s="438"/>
      <c r="AM83" s="439"/>
      <c r="AN83" s="445"/>
      <c r="AO83" s="445"/>
      <c r="AP83" s="445"/>
      <c r="AQ83" s="445"/>
      <c r="AR83" s="445"/>
      <c r="AS83" s="423"/>
      <c r="AT83" s="423"/>
      <c r="AU83" s="423"/>
      <c r="AV83" s="423"/>
      <c r="AW83" s="423"/>
      <c r="AX83" s="423"/>
      <c r="AY83" s="423"/>
      <c r="AZ83" s="423"/>
      <c r="BA83" s="423"/>
      <c r="BB83" s="83"/>
      <c r="BC83" s="83"/>
      <c r="BD83" s="83"/>
      <c r="BE83" s="83"/>
      <c r="BF83" s="83"/>
      <c r="BG83" s="83"/>
      <c r="BH83" s="83"/>
      <c r="BI83" s="83"/>
      <c r="BJ83" s="83"/>
      <c r="BK83" s="83"/>
      <c r="BL83" s="83"/>
      <c r="BM83" s="83"/>
      <c r="BN83" s="83"/>
      <c r="BO83" s="8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3.75" customHeight="1" x14ac:dyDescent="0.15">
      <c r="A84" s="360"/>
      <c r="B84" s="361"/>
      <c r="C84" s="361"/>
      <c r="D84" s="361"/>
      <c r="E84" s="361"/>
      <c r="F84" s="361"/>
      <c r="G84" s="361"/>
      <c r="H84" s="361"/>
      <c r="I84" s="361"/>
      <c r="J84" s="361"/>
      <c r="K84" s="361"/>
      <c r="L84" s="361"/>
      <c r="M84" s="361"/>
      <c r="N84" s="361"/>
      <c r="O84" s="361"/>
      <c r="P84" s="361"/>
      <c r="Q84" s="361"/>
      <c r="R84" s="361"/>
      <c r="S84" s="361"/>
      <c r="T84" s="362"/>
      <c r="U84" s="433"/>
      <c r="V84" s="434"/>
      <c r="W84" s="434"/>
      <c r="X84" s="434"/>
      <c r="Y84" s="434"/>
      <c r="Z84" s="434"/>
      <c r="AA84" s="434"/>
      <c r="AB84" s="434"/>
      <c r="AC84" s="434"/>
      <c r="AD84" s="434"/>
      <c r="AE84" s="434"/>
      <c r="AF84" s="434"/>
      <c r="AG84" s="434"/>
      <c r="AH84" s="434"/>
      <c r="AI84" s="434"/>
      <c r="AJ84" s="434"/>
      <c r="AK84" s="435"/>
      <c r="AL84" s="440"/>
      <c r="AM84" s="441"/>
      <c r="AN84" s="79"/>
      <c r="AO84" s="79"/>
      <c r="AP84" s="85"/>
      <c r="AQ84" s="85"/>
      <c r="AR84" s="85"/>
      <c r="AS84" s="424"/>
      <c r="AT84" s="424"/>
      <c r="AU84" s="424"/>
      <c r="AV84" s="424"/>
      <c r="AW84" s="424"/>
      <c r="AX84" s="424"/>
      <c r="AY84" s="424"/>
      <c r="AZ84" s="424"/>
      <c r="BA84" s="424"/>
      <c r="BB84" s="80"/>
      <c r="BC84" s="80"/>
      <c r="BD84" s="80"/>
      <c r="BE84" s="80"/>
      <c r="BF84" s="80"/>
      <c r="BG84" s="80"/>
      <c r="BH84" s="80"/>
      <c r="BI84" s="80"/>
      <c r="BJ84" s="80"/>
      <c r="BK84" s="80"/>
      <c r="BL84" s="80"/>
      <c r="BM84" s="80"/>
      <c r="BN84" s="80"/>
      <c r="BO84" s="86"/>
      <c r="BP84" s="9"/>
      <c r="BQ84" s="9"/>
      <c r="BR84" s="9"/>
      <c r="BS84" s="9"/>
      <c r="BT84" s="9"/>
      <c r="BU84" s="9"/>
      <c r="BV84" s="9"/>
      <c r="BW84" s="9"/>
      <c r="BX84" s="9"/>
      <c r="BY84" s="9"/>
      <c r="BZ84" s="9"/>
      <c r="CA84" s="9"/>
      <c r="CB84" s="9"/>
      <c r="CC84" s="9"/>
      <c r="CD84" s="2"/>
      <c r="CE84" s="2"/>
      <c r="CF84" s="2"/>
      <c r="CG84" s="2"/>
      <c r="CH84" s="9"/>
      <c r="CI84" s="9"/>
      <c r="CJ84" s="9"/>
      <c r="CK84" s="9"/>
      <c r="CL84" s="9"/>
      <c r="CM84" s="9"/>
      <c r="CN84" s="9"/>
      <c r="CO84" s="9"/>
      <c r="CP84" s="9"/>
      <c r="CQ84" s="9"/>
      <c r="CR84" s="9"/>
      <c r="CS84" s="9"/>
      <c r="CT84" s="9"/>
      <c r="CU84" s="9"/>
      <c r="CV84" s="9"/>
    </row>
    <row r="85" spans="1:100" ht="3.75" customHeight="1" x14ac:dyDescent="0.15">
      <c r="A85" s="360"/>
      <c r="B85" s="361"/>
      <c r="C85" s="361"/>
      <c r="D85" s="361"/>
      <c r="E85" s="361"/>
      <c r="F85" s="361"/>
      <c r="G85" s="361"/>
      <c r="H85" s="361"/>
      <c r="I85" s="361"/>
      <c r="J85" s="361"/>
      <c r="K85" s="361"/>
      <c r="L85" s="361"/>
      <c r="M85" s="361"/>
      <c r="N85" s="361"/>
      <c r="O85" s="361"/>
      <c r="P85" s="361"/>
      <c r="Q85" s="361"/>
      <c r="R85" s="361"/>
      <c r="S85" s="361"/>
      <c r="T85" s="362"/>
      <c r="U85" s="427" t="s">
        <v>24</v>
      </c>
      <c r="V85" s="428"/>
      <c r="W85" s="428"/>
      <c r="X85" s="428"/>
      <c r="Y85" s="428"/>
      <c r="Z85" s="428"/>
      <c r="AA85" s="428"/>
      <c r="AB85" s="428"/>
      <c r="AC85" s="428"/>
      <c r="AD85" s="428"/>
      <c r="AE85" s="428"/>
      <c r="AF85" s="428"/>
      <c r="AG85" s="428"/>
      <c r="AH85" s="428"/>
      <c r="AI85" s="428"/>
      <c r="AJ85" s="428"/>
      <c r="AK85" s="429"/>
      <c r="AL85" s="410" t="s">
        <v>13</v>
      </c>
      <c r="AM85" s="411"/>
      <c r="AQ85" s="386" t="s">
        <v>25</v>
      </c>
      <c r="AR85" s="386"/>
      <c r="AS85" s="386"/>
      <c r="AT85" s="386"/>
      <c r="AU85" s="386"/>
      <c r="AV85" s="386"/>
      <c r="AW85" s="386"/>
      <c r="AX85" s="386"/>
      <c r="AY85" s="386"/>
      <c r="AZ85" s="437" t="s">
        <v>13</v>
      </c>
      <c r="BA85" s="437"/>
      <c r="BF85" s="422" t="s">
        <v>26</v>
      </c>
      <c r="BG85" s="422"/>
      <c r="BH85" s="422"/>
      <c r="BI85" s="422"/>
      <c r="BJ85" s="422"/>
      <c r="BK85" s="422"/>
      <c r="BL85" s="422"/>
      <c r="BM85" s="422"/>
      <c r="BN85" s="422"/>
      <c r="BO85" s="121"/>
      <c r="BP85" s="9"/>
      <c r="BQ85" s="9"/>
      <c r="BR85" s="9"/>
      <c r="BS85" s="9"/>
      <c r="BT85" s="9"/>
      <c r="BU85" s="9"/>
      <c r="BV85" s="9"/>
      <c r="BW85" s="9"/>
      <c r="BX85" s="9"/>
      <c r="BY85" s="9"/>
      <c r="BZ85" s="9"/>
      <c r="CA85" s="9"/>
      <c r="CB85" s="9"/>
      <c r="CC85" s="9"/>
      <c r="CD85" s="2"/>
      <c r="CE85" s="2"/>
      <c r="CF85" s="2"/>
      <c r="CG85" s="2"/>
      <c r="CH85" s="9"/>
      <c r="CI85" s="9"/>
      <c r="CJ85" s="9"/>
      <c r="CK85" s="9"/>
      <c r="CL85" s="9"/>
      <c r="CM85" s="9"/>
      <c r="CN85" s="9"/>
      <c r="CO85" s="9"/>
      <c r="CP85" s="9"/>
      <c r="CQ85" s="9"/>
      <c r="CR85" s="9"/>
      <c r="CS85" s="9"/>
      <c r="CT85" s="9"/>
      <c r="CU85" s="9"/>
      <c r="CV85" s="9"/>
    </row>
    <row r="86" spans="1:100" ht="3.75" customHeight="1" x14ac:dyDescent="0.15">
      <c r="A86" s="360"/>
      <c r="B86" s="361"/>
      <c r="C86" s="361"/>
      <c r="D86" s="361"/>
      <c r="E86" s="361"/>
      <c r="F86" s="361"/>
      <c r="G86" s="361"/>
      <c r="H86" s="361"/>
      <c r="I86" s="361"/>
      <c r="J86" s="361"/>
      <c r="K86" s="361"/>
      <c r="L86" s="361"/>
      <c r="M86" s="361"/>
      <c r="N86" s="361"/>
      <c r="O86" s="361"/>
      <c r="P86" s="361"/>
      <c r="Q86" s="361"/>
      <c r="R86" s="361"/>
      <c r="S86" s="361"/>
      <c r="T86" s="362"/>
      <c r="U86" s="430"/>
      <c r="V86" s="431"/>
      <c r="W86" s="431"/>
      <c r="X86" s="431"/>
      <c r="Y86" s="431"/>
      <c r="Z86" s="431"/>
      <c r="AA86" s="431"/>
      <c r="AB86" s="431"/>
      <c r="AC86" s="431"/>
      <c r="AD86" s="431"/>
      <c r="AE86" s="431"/>
      <c r="AF86" s="431"/>
      <c r="AG86" s="431"/>
      <c r="AH86" s="431"/>
      <c r="AI86" s="431"/>
      <c r="AJ86" s="431"/>
      <c r="AK86" s="432"/>
      <c r="AL86" s="412"/>
      <c r="AM86" s="398"/>
      <c r="AN86" s="425">
        <f>+入力画面!B19</f>
        <v>0</v>
      </c>
      <c r="AO86" s="425"/>
      <c r="AP86" s="425"/>
      <c r="AQ86" s="387"/>
      <c r="AR86" s="387"/>
      <c r="AS86" s="387"/>
      <c r="AT86" s="387"/>
      <c r="AU86" s="387"/>
      <c r="AV86" s="387"/>
      <c r="AW86" s="387"/>
      <c r="AX86" s="387"/>
      <c r="AY86" s="387"/>
      <c r="AZ86" s="439"/>
      <c r="BA86" s="439"/>
      <c r="BB86" s="425">
        <f>+AN86*4</f>
        <v>0</v>
      </c>
      <c r="BC86" s="425"/>
      <c r="BD86" s="425"/>
      <c r="BE86" s="425"/>
      <c r="BF86" s="423"/>
      <c r="BG86" s="423"/>
      <c r="BH86" s="423"/>
      <c r="BI86" s="423"/>
      <c r="BJ86" s="423"/>
      <c r="BK86" s="423"/>
      <c r="BL86" s="423"/>
      <c r="BM86" s="423"/>
      <c r="BN86" s="423"/>
      <c r="BO86" s="122"/>
      <c r="BP86" s="9"/>
      <c r="BQ86" s="9"/>
      <c r="BR86" s="9"/>
      <c r="BS86" s="9"/>
      <c r="BT86" s="9"/>
      <c r="BU86" s="9"/>
      <c r="BV86" s="9"/>
      <c r="BW86" s="9"/>
      <c r="BX86" s="9"/>
      <c r="BY86" s="9"/>
      <c r="BZ86" s="9"/>
      <c r="CA86" s="9"/>
      <c r="CB86" s="9"/>
      <c r="CC86" s="9"/>
      <c r="CD86" s="2"/>
      <c r="CE86" s="2"/>
      <c r="CF86" s="2"/>
      <c r="CG86" s="2"/>
      <c r="CH86" s="9"/>
      <c r="CI86" s="9"/>
      <c r="CJ86" s="9"/>
      <c r="CK86" s="9"/>
      <c r="CL86" s="9"/>
      <c r="CM86" s="9"/>
      <c r="CN86" s="9"/>
      <c r="CO86" s="9"/>
      <c r="CP86" s="9"/>
      <c r="CQ86" s="9"/>
      <c r="CR86" s="9"/>
      <c r="CS86" s="9"/>
      <c r="CT86" s="9"/>
      <c r="CU86" s="9"/>
      <c r="CV86" s="9"/>
    </row>
    <row r="87" spans="1:100" ht="3.75" customHeight="1" x14ac:dyDescent="0.15">
      <c r="A87" s="360"/>
      <c r="B87" s="361"/>
      <c r="C87" s="361"/>
      <c r="D87" s="361"/>
      <c r="E87" s="361"/>
      <c r="F87" s="361"/>
      <c r="G87" s="361"/>
      <c r="H87" s="361"/>
      <c r="I87" s="361"/>
      <c r="J87" s="361"/>
      <c r="K87" s="361"/>
      <c r="L87" s="361"/>
      <c r="M87" s="361"/>
      <c r="N87" s="361"/>
      <c r="O87" s="361"/>
      <c r="P87" s="361"/>
      <c r="Q87" s="361"/>
      <c r="R87" s="361"/>
      <c r="S87" s="361"/>
      <c r="T87" s="362"/>
      <c r="U87" s="430"/>
      <c r="V87" s="431"/>
      <c r="W87" s="431"/>
      <c r="X87" s="431"/>
      <c r="Y87" s="431"/>
      <c r="Z87" s="431"/>
      <c r="AA87" s="431"/>
      <c r="AB87" s="431"/>
      <c r="AC87" s="431"/>
      <c r="AD87" s="431"/>
      <c r="AE87" s="431"/>
      <c r="AF87" s="431"/>
      <c r="AG87" s="431"/>
      <c r="AH87" s="431"/>
      <c r="AI87" s="431"/>
      <c r="AJ87" s="431"/>
      <c r="AK87" s="432"/>
      <c r="AL87" s="412"/>
      <c r="AM87" s="398"/>
      <c r="AN87" s="425"/>
      <c r="AO87" s="425"/>
      <c r="AP87" s="425"/>
      <c r="AQ87" s="387"/>
      <c r="AR87" s="387"/>
      <c r="AS87" s="387"/>
      <c r="AT87" s="387"/>
      <c r="AU87" s="387"/>
      <c r="AV87" s="387"/>
      <c r="AW87" s="387"/>
      <c r="AX87" s="387"/>
      <c r="AY87" s="387"/>
      <c r="AZ87" s="439"/>
      <c r="BA87" s="439"/>
      <c r="BB87" s="425"/>
      <c r="BC87" s="425"/>
      <c r="BD87" s="425"/>
      <c r="BE87" s="425"/>
      <c r="BF87" s="423"/>
      <c r="BG87" s="423"/>
      <c r="BH87" s="423"/>
      <c r="BI87" s="423"/>
      <c r="BJ87" s="423"/>
      <c r="BK87" s="423"/>
      <c r="BL87" s="423"/>
      <c r="BM87" s="423"/>
      <c r="BN87" s="423"/>
      <c r="BO87" s="122"/>
      <c r="BP87" s="2"/>
      <c r="BQ87" s="2"/>
      <c r="BR87" s="10"/>
      <c r="BS87" s="10"/>
      <c r="BT87" s="10"/>
      <c r="BU87" s="10"/>
      <c r="BV87" s="2"/>
      <c r="BW87" s="2"/>
      <c r="BX87" s="2"/>
      <c r="BY87" s="2"/>
      <c r="BZ87" s="2"/>
      <c r="CA87" s="2"/>
      <c r="CB87" s="2"/>
      <c r="CC87" s="2"/>
      <c r="CD87" s="2"/>
      <c r="CE87" s="2"/>
      <c r="CF87" s="2"/>
      <c r="CG87" s="2"/>
      <c r="CH87" s="7"/>
      <c r="CI87" s="7"/>
      <c r="CJ87" s="7"/>
      <c r="CK87" s="7"/>
      <c r="CL87" s="7"/>
      <c r="CM87" s="7"/>
      <c r="CN87" s="2"/>
      <c r="CO87" s="2"/>
      <c r="CP87" s="2"/>
      <c r="CQ87" s="2"/>
      <c r="CR87" s="2"/>
      <c r="CS87" s="2"/>
      <c r="CT87" s="2"/>
      <c r="CU87" s="2"/>
      <c r="CV87" s="2"/>
    </row>
    <row r="88" spans="1:100" ht="3.75" customHeight="1" x14ac:dyDescent="0.15">
      <c r="A88" s="360"/>
      <c r="B88" s="361"/>
      <c r="C88" s="361"/>
      <c r="D88" s="361"/>
      <c r="E88" s="361"/>
      <c r="F88" s="361"/>
      <c r="G88" s="361"/>
      <c r="H88" s="361"/>
      <c r="I88" s="361"/>
      <c r="J88" s="361"/>
      <c r="K88" s="361"/>
      <c r="L88" s="361"/>
      <c r="M88" s="361"/>
      <c r="N88" s="361"/>
      <c r="O88" s="361"/>
      <c r="P88" s="361"/>
      <c r="Q88" s="361"/>
      <c r="R88" s="361"/>
      <c r="S88" s="361"/>
      <c r="T88" s="362"/>
      <c r="U88" s="430"/>
      <c r="V88" s="431"/>
      <c r="W88" s="431"/>
      <c r="X88" s="431"/>
      <c r="Y88" s="431"/>
      <c r="Z88" s="431"/>
      <c r="AA88" s="431"/>
      <c r="AB88" s="431"/>
      <c r="AC88" s="431"/>
      <c r="AD88" s="431"/>
      <c r="AE88" s="431"/>
      <c r="AF88" s="431"/>
      <c r="AG88" s="431"/>
      <c r="AH88" s="431"/>
      <c r="AI88" s="431"/>
      <c r="AJ88" s="431"/>
      <c r="AK88" s="432"/>
      <c r="AL88" s="412"/>
      <c r="AM88" s="398"/>
      <c r="AN88" s="425"/>
      <c r="AO88" s="425"/>
      <c r="AP88" s="425"/>
      <c r="AQ88" s="387"/>
      <c r="AR88" s="387"/>
      <c r="AS88" s="387"/>
      <c r="AT88" s="387"/>
      <c r="AU88" s="387"/>
      <c r="AV88" s="387"/>
      <c r="AW88" s="387"/>
      <c r="AX88" s="387"/>
      <c r="AY88" s="387"/>
      <c r="AZ88" s="439"/>
      <c r="BA88" s="439"/>
      <c r="BB88" s="425"/>
      <c r="BC88" s="425"/>
      <c r="BD88" s="425"/>
      <c r="BE88" s="425"/>
      <c r="BF88" s="423"/>
      <c r="BG88" s="423"/>
      <c r="BH88" s="423"/>
      <c r="BI88" s="423"/>
      <c r="BJ88" s="423"/>
      <c r="BK88" s="423"/>
      <c r="BL88" s="423"/>
      <c r="BM88" s="423"/>
      <c r="BN88" s="423"/>
      <c r="BO88" s="122"/>
      <c r="BP88" s="2"/>
      <c r="BQ88" s="2"/>
      <c r="BR88" s="10"/>
      <c r="BS88" s="10"/>
      <c r="BT88" s="10"/>
      <c r="BU88" s="10"/>
      <c r="BV88" s="2"/>
      <c r="BW88" s="2"/>
      <c r="BX88" s="2"/>
      <c r="BY88" s="2"/>
      <c r="BZ88" s="2"/>
      <c r="CA88" s="2"/>
      <c r="CB88" s="2"/>
      <c r="CC88" s="2"/>
      <c r="CD88" s="2"/>
      <c r="CE88" s="2"/>
      <c r="CF88" s="2"/>
      <c r="CG88" s="2"/>
      <c r="CH88" s="7"/>
      <c r="CI88" s="7"/>
      <c r="CJ88" s="7"/>
      <c r="CK88" s="7"/>
      <c r="CL88" s="7"/>
      <c r="CM88" s="7"/>
      <c r="CN88" s="2"/>
      <c r="CO88" s="2"/>
      <c r="CP88" s="2"/>
      <c r="CQ88" s="2"/>
      <c r="CR88" s="2"/>
      <c r="CS88" s="2"/>
      <c r="CT88" s="2"/>
      <c r="CU88" s="2"/>
      <c r="CV88" s="2"/>
    </row>
    <row r="89" spans="1:100" ht="3.75" customHeight="1" x14ac:dyDescent="0.15">
      <c r="A89" s="360"/>
      <c r="B89" s="361"/>
      <c r="C89" s="361"/>
      <c r="D89" s="361"/>
      <c r="E89" s="361"/>
      <c r="F89" s="361"/>
      <c r="G89" s="361"/>
      <c r="H89" s="361"/>
      <c r="I89" s="361"/>
      <c r="J89" s="361"/>
      <c r="K89" s="361"/>
      <c r="L89" s="361"/>
      <c r="M89" s="361"/>
      <c r="N89" s="361"/>
      <c r="O89" s="361"/>
      <c r="P89" s="361"/>
      <c r="Q89" s="361"/>
      <c r="R89" s="361"/>
      <c r="S89" s="361"/>
      <c r="T89" s="362"/>
      <c r="U89" s="430"/>
      <c r="V89" s="431"/>
      <c r="W89" s="431"/>
      <c r="X89" s="431"/>
      <c r="Y89" s="431"/>
      <c r="Z89" s="431"/>
      <c r="AA89" s="431"/>
      <c r="AB89" s="431"/>
      <c r="AC89" s="431"/>
      <c r="AD89" s="431"/>
      <c r="AE89" s="431"/>
      <c r="AF89" s="431"/>
      <c r="AG89" s="431"/>
      <c r="AH89" s="431"/>
      <c r="AI89" s="431"/>
      <c r="AJ89" s="431"/>
      <c r="AK89" s="432"/>
      <c r="AL89" s="412"/>
      <c r="AM89" s="398"/>
      <c r="AN89" s="426"/>
      <c r="AO89" s="426"/>
      <c r="AP89" s="426"/>
      <c r="AQ89" s="387"/>
      <c r="AR89" s="387"/>
      <c r="AS89" s="387"/>
      <c r="AT89" s="387"/>
      <c r="AU89" s="387"/>
      <c r="AV89" s="387"/>
      <c r="AW89" s="387"/>
      <c r="AX89" s="387"/>
      <c r="AY89" s="387"/>
      <c r="AZ89" s="439"/>
      <c r="BA89" s="439"/>
      <c r="BB89" s="426"/>
      <c r="BC89" s="426"/>
      <c r="BD89" s="426"/>
      <c r="BE89" s="426"/>
      <c r="BF89" s="423"/>
      <c r="BG89" s="423"/>
      <c r="BH89" s="423"/>
      <c r="BI89" s="423"/>
      <c r="BJ89" s="423"/>
      <c r="BK89" s="423"/>
      <c r="BL89" s="423"/>
      <c r="BM89" s="423"/>
      <c r="BN89" s="423"/>
      <c r="BO89" s="122"/>
      <c r="BP89" s="2"/>
      <c r="BQ89" s="2"/>
      <c r="BR89" s="10"/>
      <c r="BS89" s="10"/>
      <c r="BT89" s="10"/>
      <c r="BU89" s="10"/>
      <c r="BV89" s="2"/>
      <c r="BW89" s="2"/>
      <c r="BX89" s="2"/>
      <c r="BY89" s="2"/>
      <c r="BZ89" s="2"/>
      <c r="CA89" s="2"/>
      <c r="CB89" s="2"/>
      <c r="CC89" s="2"/>
      <c r="CD89" s="2"/>
      <c r="CE89" s="2"/>
      <c r="CF89" s="2"/>
      <c r="CG89" s="2"/>
      <c r="CH89" s="7"/>
      <c r="CI89" s="7"/>
      <c r="CJ89" s="7"/>
      <c r="CK89" s="7"/>
      <c r="CL89" s="7"/>
      <c r="CM89" s="7"/>
      <c r="CN89" s="2"/>
      <c r="CO89" s="2"/>
      <c r="CP89" s="2"/>
      <c r="CQ89" s="2"/>
      <c r="CR89" s="2"/>
      <c r="CS89" s="2"/>
      <c r="CT89" s="2"/>
      <c r="CU89" s="2"/>
      <c r="CV89" s="2"/>
    </row>
    <row r="90" spans="1:100" ht="3.75" customHeight="1" x14ac:dyDescent="0.15">
      <c r="A90" s="360"/>
      <c r="B90" s="361"/>
      <c r="C90" s="361"/>
      <c r="D90" s="361"/>
      <c r="E90" s="361"/>
      <c r="F90" s="361"/>
      <c r="G90" s="361"/>
      <c r="H90" s="361"/>
      <c r="I90" s="361"/>
      <c r="J90" s="361"/>
      <c r="K90" s="361"/>
      <c r="L90" s="361"/>
      <c r="M90" s="361"/>
      <c r="N90" s="361"/>
      <c r="O90" s="361"/>
      <c r="P90" s="361"/>
      <c r="Q90" s="361"/>
      <c r="R90" s="361"/>
      <c r="S90" s="361"/>
      <c r="T90" s="362"/>
      <c r="U90" s="430"/>
      <c r="V90" s="431"/>
      <c r="W90" s="431"/>
      <c r="X90" s="431"/>
      <c r="Y90" s="431"/>
      <c r="Z90" s="431"/>
      <c r="AA90" s="431"/>
      <c r="AB90" s="431"/>
      <c r="AC90" s="431"/>
      <c r="AD90" s="431"/>
      <c r="AE90" s="431"/>
      <c r="AF90" s="431"/>
      <c r="AG90" s="431"/>
      <c r="AH90" s="431"/>
      <c r="AI90" s="431"/>
      <c r="AJ90" s="431"/>
      <c r="AK90" s="432"/>
      <c r="AL90" s="413"/>
      <c r="AM90" s="414"/>
      <c r="AN90" s="80"/>
      <c r="AO90" s="80"/>
      <c r="AP90" s="80"/>
      <c r="AQ90" s="394"/>
      <c r="AR90" s="394"/>
      <c r="AS90" s="394"/>
      <c r="AT90" s="394"/>
      <c r="AU90" s="394"/>
      <c r="AV90" s="394"/>
      <c r="AW90" s="394"/>
      <c r="AX90" s="394"/>
      <c r="AY90" s="394"/>
      <c r="AZ90" s="441"/>
      <c r="BA90" s="441"/>
      <c r="BB90" s="118"/>
      <c r="BC90" s="118"/>
      <c r="BD90" s="118"/>
      <c r="BE90" s="118"/>
      <c r="BF90" s="424"/>
      <c r="BG90" s="424"/>
      <c r="BH90" s="424"/>
      <c r="BI90" s="424"/>
      <c r="BJ90" s="424"/>
      <c r="BK90" s="424"/>
      <c r="BL90" s="424"/>
      <c r="BM90" s="424"/>
      <c r="BN90" s="424"/>
      <c r="BO90" s="123"/>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spans="1:100" ht="3.75" customHeight="1" x14ac:dyDescent="0.15">
      <c r="A91" s="360"/>
      <c r="B91" s="361"/>
      <c r="C91" s="361"/>
      <c r="D91" s="361"/>
      <c r="E91" s="361"/>
      <c r="F91" s="361"/>
      <c r="G91" s="361"/>
      <c r="H91" s="361"/>
      <c r="I91" s="361"/>
      <c r="J91" s="361"/>
      <c r="K91" s="361"/>
      <c r="L91" s="361"/>
      <c r="M91" s="361"/>
      <c r="N91" s="361"/>
      <c r="O91" s="361"/>
      <c r="P91" s="361"/>
      <c r="Q91" s="361"/>
      <c r="R91" s="361"/>
      <c r="S91" s="361"/>
      <c r="T91" s="362"/>
      <c r="U91" s="427" t="s">
        <v>27</v>
      </c>
      <c r="V91" s="428"/>
      <c r="W91" s="428"/>
      <c r="X91" s="428"/>
      <c r="Y91" s="428"/>
      <c r="Z91" s="428"/>
      <c r="AA91" s="428"/>
      <c r="AB91" s="428"/>
      <c r="AC91" s="428"/>
      <c r="AD91" s="428"/>
      <c r="AE91" s="428"/>
      <c r="AF91" s="428"/>
      <c r="AG91" s="428"/>
      <c r="AH91" s="428"/>
      <c r="AI91" s="428"/>
      <c r="AJ91" s="428"/>
      <c r="AK91" s="429"/>
      <c r="AL91" s="436" t="s">
        <v>13</v>
      </c>
      <c r="AM91" s="437"/>
      <c r="AS91" s="422" t="s">
        <v>111</v>
      </c>
      <c r="AT91" s="422"/>
      <c r="AU91" s="422"/>
      <c r="AV91" s="422"/>
      <c r="AW91" s="422"/>
      <c r="AX91" s="422"/>
      <c r="AY91" s="422"/>
      <c r="AZ91" s="422"/>
      <c r="BA91" s="422"/>
      <c r="BB91" s="422"/>
      <c r="BC91" s="422"/>
      <c r="BD91" s="422"/>
      <c r="BE91" s="422"/>
      <c r="BF91" s="422"/>
      <c r="BG91" s="422"/>
      <c r="BH91" s="422"/>
      <c r="BI91" s="422"/>
      <c r="BJ91" s="422"/>
      <c r="BK91" s="422"/>
      <c r="BL91" s="422"/>
      <c r="BM91" s="422"/>
      <c r="BN91" s="422"/>
      <c r="BO91" s="87"/>
      <c r="BP91" s="11"/>
      <c r="BQ91" s="11"/>
      <c r="BR91" s="11"/>
      <c r="BS91" s="11"/>
      <c r="BT91" s="11"/>
      <c r="BU91" s="11"/>
      <c r="BV91" s="11"/>
      <c r="BW91" s="11"/>
      <c r="BX91" s="11"/>
      <c r="BY91" s="11"/>
      <c r="BZ91" s="11"/>
      <c r="CA91" s="11"/>
      <c r="CB91" s="11"/>
      <c r="CC91" s="11"/>
      <c r="CD91" s="11"/>
      <c r="CE91" s="11"/>
      <c r="CF91" s="11"/>
      <c r="CG91" s="11"/>
      <c r="CH91" s="11"/>
      <c r="CI91" s="7"/>
      <c r="CJ91" s="7"/>
      <c r="CK91" s="7"/>
      <c r="CL91" s="7"/>
      <c r="CM91" s="7"/>
      <c r="CN91" s="7"/>
      <c r="CO91" s="7"/>
      <c r="CP91" s="7"/>
      <c r="CQ91" s="7"/>
      <c r="CR91" s="7"/>
      <c r="CS91" s="7"/>
      <c r="CT91" s="7"/>
      <c r="CU91" s="7"/>
      <c r="CV91" s="7"/>
    </row>
    <row r="92" spans="1:100" ht="3.75" customHeight="1" x14ac:dyDescent="0.15">
      <c r="A92" s="360"/>
      <c r="B92" s="361"/>
      <c r="C92" s="361"/>
      <c r="D92" s="361"/>
      <c r="E92" s="361"/>
      <c r="F92" s="361"/>
      <c r="G92" s="361"/>
      <c r="H92" s="361"/>
      <c r="I92" s="361"/>
      <c r="J92" s="361"/>
      <c r="K92" s="361"/>
      <c r="L92" s="361"/>
      <c r="M92" s="361"/>
      <c r="N92" s="361"/>
      <c r="O92" s="361"/>
      <c r="P92" s="361"/>
      <c r="Q92" s="361"/>
      <c r="R92" s="361"/>
      <c r="S92" s="361"/>
      <c r="T92" s="362"/>
      <c r="U92" s="430"/>
      <c r="V92" s="431"/>
      <c r="W92" s="431"/>
      <c r="X92" s="431"/>
      <c r="Y92" s="431"/>
      <c r="Z92" s="431"/>
      <c r="AA92" s="431"/>
      <c r="AB92" s="431"/>
      <c r="AC92" s="431"/>
      <c r="AD92" s="431"/>
      <c r="AE92" s="431"/>
      <c r="AF92" s="431"/>
      <c r="AG92" s="431"/>
      <c r="AH92" s="431"/>
      <c r="AI92" s="431"/>
      <c r="AJ92" s="431"/>
      <c r="AK92" s="432"/>
      <c r="AL92" s="438"/>
      <c r="AM92" s="439"/>
      <c r="AN92" s="425">
        <f>+AN80*BB86</f>
        <v>0</v>
      </c>
      <c r="AO92" s="425"/>
      <c r="AP92" s="425"/>
      <c r="AQ92" s="425"/>
      <c r="AR92" s="425"/>
      <c r="AS92" s="423"/>
      <c r="AT92" s="423"/>
      <c r="AU92" s="423"/>
      <c r="AV92" s="423"/>
      <c r="AW92" s="423"/>
      <c r="AX92" s="423"/>
      <c r="AY92" s="423"/>
      <c r="AZ92" s="423"/>
      <c r="BA92" s="423"/>
      <c r="BB92" s="423"/>
      <c r="BC92" s="423"/>
      <c r="BD92" s="423"/>
      <c r="BE92" s="423"/>
      <c r="BF92" s="423"/>
      <c r="BG92" s="423"/>
      <c r="BH92" s="423"/>
      <c r="BI92" s="423"/>
      <c r="BJ92" s="423"/>
      <c r="BK92" s="423"/>
      <c r="BL92" s="423"/>
      <c r="BM92" s="423"/>
      <c r="BN92" s="423"/>
      <c r="BO92" s="88"/>
      <c r="BP92" s="11"/>
      <c r="BQ92" s="11"/>
      <c r="BR92" s="11"/>
      <c r="BS92" s="11"/>
      <c r="BT92" s="11"/>
      <c r="BU92" s="11"/>
      <c r="BV92" s="11"/>
      <c r="BW92" s="11"/>
      <c r="BX92" s="11"/>
      <c r="BY92" s="11"/>
      <c r="BZ92" s="11"/>
      <c r="CA92" s="11"/>
      <c r="CB92" s="11"/>
      <c r="CC92" s="11"/>
      <c r="CD92" s="11"/>
      <c r="CE92" s="11"/>
      <c r="CF92" s="11"/>
      <c r="CG92" s="11"/>
      <c r="CH92" s="11"/>
      <c r="CI92" s="7"/>
      <c r="CJ92" s="7"/>
      <c r="CK92" s="7"/>
      <c r="CL92" s="7"/>
      <c r="CM92" s="7"/>
      <c r="CN92" s="7"/>
      <c r="CO92" s="7"/>
      <c r="CP92" s="7"/>
      <c r="CQ92" s="7"/>
      <c r="CR92" s="7"/>
      <c r="CS92" s="7"/>
      <c r="CT92" s="7"/>
      <c r="CU92" s="7"/>
      <c r="CV92" s="7"/>
    </row>
    <row r="93" spans="1:100" ht="3.75" customHeight="1" x14ac:dyDescent="0.15">
      <c r="A93" s="360"/>
      <c r="B93" s="361"/>
      <c r="C93" s="361"/>
      <c r="D93" s="361"/>
      <c r="E93" s="361"/>
      <c r="F93" s="361"/>
      <c r="G93" s="361"/>
      <c r="H93" s="361"/>
      <c r="I93" s="361"/>
      <c r="J93" s="361"/>
      <c r="K93" s="361"/>
      <c r="L93" s="361"/>
      <c r="M93" s="361"/>
      <c r="N93" s="361"/>
      <c r="O93" s="361"/>
      <c r="P93" s="361"/>
      <c r="Q93" s="361"/>
      <c r="R93" s="361"/>
      <c r="S93" s="361"/>
      <c r="T93" s="362"/>
      <c r="U93" s="430"/>
      <c r="V93" s="431"/>
      <c r="W93" s="431"/>
      <c r="X93" s="431"/>
      <c r="Y93" s="431"/>
      <c r="Z93" s="431"/>
      <c r="AA93" s="431"/>
      <c r="AB93" s="431"/>
      <c r="AC93" s="431"/>
      <c r="AD93" s="431"/>
      <c r="AE93" s="431"/>
      <c r="AF93" s="431"/>
      <c r="AG93" s="431"/>
      <c r="AH93" s="431"/>
      <c r="AI93" s="431"/>
      <c r="AJ93" s="431"/>
      <c r="AK93" s="432"/>
      <c r="AL93" s="438"/>
      <c r="AM93" s="439"/>
      <c r="AN93" s="425"/>
      <c r="AO93" s="425"/>
      <c r="AP93" s="425"/>
      <c r="AQ93" s="425"/>
      <c r="AR93" s="425"/>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88"/>
      <c r="BP93" s="11"/>
      <c r="BQ93" s="11"/>
      <c r="BR93" s="11"/>
      <c r="BS93" s="11"/>
      <c r="BT93" s="11"/>
      <c r="BU93" s="11"/>
      <c r="BV93" s="11"/>
      <c r="BW93" s="11"/>
      <c r="BX93" s="11"/>
      <c r="BY93" s="11"/>
      <c r="BZ93" s="11"/>
      <c r="CA93" s="11"/>
      <c r="CB93" s="11"/>
      <c r="CC93" s="11"/>
      <c r="CD93" s="11"/>
      <c r="CE93" s="11"/>
      <c r="CF93" s="11"/>
      <c r="CG93" s="11"/>
      <c r="CH93" s="11"/>
      <c r="CI93" s="7"/>
      <c r="CJ93" s="7"/>
      <c r="CK93" s="7"/>
      <c r="CL93" s="7"/>
      <c r="CM93" s="7"/>
      <c r="CN93" s="7"/>
      <c r="CO93" s="7"/>
      <c r="CP93" s="7"/>
      <c r="CQ93" s="7"/>
      <c r="CR93" s="7"/>
      <c r="CS93" s="7"/>
      <c r="CT93" s="7"/>
      <c r="CU93" s="7"/>
      <c r="CV93" s="7"/>
    </row>
    <row r="94" spans="1:100" ht="3.75" customHeight="1" x14ac:dyDescent="0.15">
      <c r="A94" s="360"/>
      <c r="B94" s="361"/>
      <c r="C94" s="361"/>
      <c r="D94" s="361"/>
      <c r="E94" s="361"/>
      <c r="F94" s="361"/>
      <c r="G94" s="361"/>
      <c r="H94" s="361"/>
      <c r="I94" s="361"/>
      <c r="J94" s="361"/>
      <c r="K94" s="361"/>
      <c r="L94" s="361"/>
      <c r="M94" s="361"/>
      <c r="N94" s="361"/>
      <c r="O94" s="361"/>
      <c r="P94" s="361"/>
      <c r="Q94" s="361"/>
      <c r="R94" s="361"/>
      <c r="S94" s="361"/>
      <c r="T94" s="362"/>
      <c r="U94" s="430"/>
      <c r="V94" s="431"/>
      <c r="W94" s="431"/>
      <c r="X94" s="431"/>
      <c r="Y94" s="431"/>
      <c r="Z94" s="431"/>
      <c r="AA94" s="431"/>
      <c r="AB94" s="431"/>
      <c r="AC94" s="431"/>
      <c r="AD94" s="431"/>
      <c r="AE94" s="431"/>
      <c r="AF94" s="431"/>
      <c r="AG94" s="431"/>
      <c r="AH94" s="431"/>
      <c r="AI94" s="431"/>
      <c r="AJ94" s="431"/>
      <c r="AK94" s="432"/>
      <c r="AL94" s="438"/>
      <c r="AM94" s="439"/>
      <c r="AN94" s="425"/>
      <c r="AO94" s="425"/>
      <c r="AP94" s="425"/>
      <c r="AQ94" s="425"/>
      <c r="AR94" s="425"/>
      <c r="AS94" s="423"/>
      <c r="AT94" s="423"/>
      <c r="AU94" s="423"/>
      <c r="AV94" s="423"/>
      <c r="AW94" s="423"/>
      <c r="AX94" s="423"/>
      <c r="AY94" s="423"/>
      <c r="AZ94" s="423"/>
      <c r="BA94" s="423"/>
      <c r="BB94" s="423"/>
      <c r="BC94" s="423"/>
      <c r="BD94" s="423"/>
      <c r="BE94" s="423"/>
      <c r="BF94" s="423"/>
      <c r="BG94" s="423"/>
      <c r="BH94" s="423"/>
      <c r="BI94" s="423"/>
      <c r="BJ94" s="423"/>
      <c r="BK94" s="423"/>
      <c r="BL94" s="423"/>
      <c r="BM94" s="423"/>
      <c r="BN94" s="423"/>
      <c r="BO94" s="88"/>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spans="1:100" ht="3.75" customHeight="1" x14ac:dyDescent="0.15">
      <c r="A95" s="360"/>
      <c r="B95" s="361"/>
      <c r="C95" s="361"/>
      <c r="D95" s="361"/>
      <c r="E95" s="361"/>
      <c r="F95" s="361"/>
      <c r="G95" s="361"/>
      <c r="H95" s="361"/>
      <c r="I95" s="361"/>
      <c r="J95" s="361"/>
      <c r="K95" s="361"/>
      <c r="L95" s="361"/>
      <c r="M95" s="361"/>
      <c r="N95" s="361"/>
      <c r="O95" s="361"/>
      <c r="P95" s="361"/>
      <c r="Q95" s="361"/>
      <c r="R95" s="361"/>
      <c r="S95" s="361"/>
      <c r="T95" s="362"/>
      <c r="U95" s="430"/>
      <c r="V95" s="431"/>
      <c r="W95" s="431"/>
      <c r="X95" s="431"/>
      <c r="Y95" s="431"/>
      <c r="Z95" s="431"/>
      <c r="AA95" s="431"/>
      <c r="AB95" s="431"/>
      <c r="AC95" s="431"/>
      <c r="AD95" s="431"/>
      <c r="AE95" s="431"/>
      <c r="AF95" s="431"/>
      <c r="AG95" s="431"/>
      <c r="AH95" s="431"/>
      <c r="AI95" s="431"/>
      <c r="AJ95" s="431"/>
      <c r="AK95" s="432"/>
      <c r="AL95" s="438"/>
      <c r="AM95" s="439"/>
      <c r="AN95" s="426"/>
      <c r="AO95" s="426"/>
      <c r="AP95" s="426"/>
      <c r="AQ95" s="426"/>
      <c r="AR95" s="426"/>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88"/>
      <c r="BP95" s="13"/>
      <c r="BQ95" s="13"/>
      <c r="BR95" s="13"/>
      <c r="BS95" s="13"/>
      <c r="BT95" s="13"/>
      <c r="BU95" s="13"/>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row>
    <row r="96" spans="1:100" ht="3.75" customHeight="1" x14ac:dyDescent="0.15">
      <c r="A96" s="363"/>
      <c r="B96" s="364"/>
      <c r="C96" s="364"/>
      <c r="D96" s="364"/>
      <c r="E96" s="364"/>
      <c r="F96" s="364"/>
      <c r="G96" s="364"/>
      <c r="H96" s="364"/>
      <c r="I96" s="364"/>
      <c r="J96" s="364"/>
      <c r="K96" s="364"/>
      <c r="L96" s="364"/>
      <c r="M96" s="364"/>
      <c r="N96" s="364"/>
      <c r="O96" s="364"/>
      <c r="P96" s="364"/>
      <c r="Q96" s="364"/>
      <c r="R96" s="364"/>
      <c r="S96" s="364"/>
      <c r="T96" s="365"/>
      <c r="U96" s="433"/>
      <c r="V96" s="434"/>
      <c r="W96" s="434"/>
      <c r="X96" s="434"/>
      <c r="Y96" s="434"/>
      <c r="Z96" s="434"/>
      <c r="AA96" s="434"/>
      <c r="AB96" s="434"/>
      <c r="AC96" s="434"/>
      <c r="AD96" s="434"/>
      <c r="AE96" s="434"/>
      <c r="AF96" s="434"/>
      <c r="AG96" s="434"/>
      <c r="AH96" s="434"/>
      <c r="AI96" s="434"/>
      <c r="AJ96" s="434"/>
      <c r="AK96" s="435"/>
      <c r="AL96" s="440"/>
      <c r="AM96" s="441"/>
      <c r="AN96" s="79"/>
      <c r="AO96" s="79"/>
      <c r="AP96" s="85"/>
      <c r="AQ96" s="85"/>
      <c r="AR96" s="85"/>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89"/>
      <c r="BP96" s="13"/>
      <c r="BQ96" s="13"/>
      <c r="BR96" s="13"/>
      <c r="BS96" s="13"/>
      <c r="BT96" s="13"/>
      <c r="BU96" s="13"/>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row>
    <row r="97" spans="1:67" ht="3.75" customHeight="1" x14ac:dyDescent="0.15">
      <c r="A97" s="324" t="s">
        <v>127</v>
      </c>
      <c r="B97" s="325"/>
      <c r="C97" s="325"/>
      <c r="D97" s="325"/>
      <c r="E97" s="325"/>
      <c r="F97" s="325"/>
      <c r="G97" s="325"/>
      <c r="H97" s="325"/>
      <c r="I97" s="325"/>
      <c r="J97" s="325"/>
      <c r="K97" s="325"/>
      <c r="L97" s="325"/>
      <c r="M97" s="325"/>
      <c r="N97" s="325"/>
      <c r="O97" s="325"/>
      <c r="P97" s="325"/>
      <c r="Q97" s="325"/>
      <c r="R97" s="325"/>
      <c r="S97" s="325"/>
      <c r="T97" s="325"/>
      <c r="U97" s="457" t="str">
        <f>IF(入力画面!B23="■就労日","■","□")</f>
        <v>□</v>
      </c>
      <c r="V97" s="458"/>
      <c r="W97" s="416" t="s">
        <v>263</v>
      </c>
      <c r="X97" s="416"/>
      <c r="Y97" s="463" t="str">
        <f>IF(入力画面!B24="■就労日","■","□")</f>
        <v>□</v>
      </c>
      <c r="Z97" s="463"/>
      <c r="AA97" s="416" t="s">
        <v>264</v>
      </c>
      <c r="AB97" s="416"/>
      <c r="AC97" s="463" t="str">
        <f>IF(入力画面!B25="■就労日","■","□")</f>
        <v>□</v>
      </c>
      <c r="AD97" s="463"/>
      <c r="AE97" s="416" t="s">
        <v>265</v>
      </c>
      <c r="AF97" s="416"/>
      <c r="AG97" s="463" t="str">
        <f>IF(入力画面!B26="■就労日","■","□")</f>
        <v>□</v>
      </c>
      <c r="AH97" s="463"/>
      <c r="AI97" s="416" t="s">
        <v>266</v>
      </c>
      <c r="AJ97" s="416"/>
      <c r="AK97" s="463" t="str">
        <f>IF(入力画面!B27="■就労日","■","□")</f>
        <v>□</v>
      </c>
      <c r="AL97" s="463"/>
      <c r="AM97" s="416" t="s">
        <v>267</v>
      </c>
      <c r="AN97" s="416"/>
      <c r="AO97" s="463" t="str">
        <f>IF(入力画面!B28="■就労日","■","□")</f>
        <v>□</v>
      </c>
      <c r="AP97" s="463"/>
      <c r="AQ97" s="416" t="s">
        <v>268</v>
      </c>
      <c r="AR97" s="416"/>
      <c r="AS97" s="463" t="str">
        <f>IF(入力画面!B29="■就労日","■","□")</f>
        <v>□</v>
      </c>
      <c r="AT97" s="463"/>
      <c r="AU97" s="416" t="s">
        <v>269</v>
      </c>
      <c r="AV97" s="416"/>
      <c r="AW97" s="416" t="str">
        <f>IF(入力画面!B30="■就労日","■","□")</f>
        <v>□</v>
      </c>
      <c r="AX97" s="416"/>
      <c r="AY97" s="416" t="s">
        <v>270</v>
      </c>
      <c r="AZ97" s="416"/>
      <c r="BA97" s="416"/>
      <c r="BB97" s="416"/>
      <c r="BC97" s="416"/>
      <c r="BD97" s="416" t="str">
        <f>IF(入力画面!B31="","□","■")</f>
        <v>□</v>
      </c>
      <c r="BE97" s="416"/>
      <c r="BF97" s="416" t="s">
        <v>271</v>
      </c>
      <c r="BG97" s="416"/>
      <c r="BH97" s="416"/>
      <c r="BI97" s="416"/>
      <c r="BJ97" s="416"/>
      <c r="BK97" s="564">
        <f>+入力画面!B31</f>
        <v>0</v>
      </c>
      <c r="BL97" s="564"/>
      <c r="BM97" s="558" t="s">
        <v>272</v>
      </c>
      <c r="BN97" s="558"/>
      <c r="BO97" s="559"/>
    </row>
    <row r="98" spans="1:67" ht="3.75" customHeight="1" x14ac:dyDescent="0.15">
      <c r="A98" s="326"/>
      <c r="B98" s="327"/>
      <c r="C98" s="327"/>
      <c r="D98" s="327"/>
      <c r="E98" s="327"/>
      <c r="F98" s="327"/>
      <c r="G98" s="327"/>
      <c r="H98" s="327"/>
      <c r="I98" s="327"/>
      <c r="J98" s="327"/>
      <c r="K98" s="327"/>
      <c r="L98" s="327"/>
      <c r="M98" s="327"/>
      <c r="N98" s="327"/>
      <c r="O98" s="327"/>
      <c r="P98" s="327"/>
      <c r="Q98" s="327"/>
      <c r="R98" s="327"/>
      <c r="S98" s="327"/>
      <c r="T98" s="327"/>
      <c r="U98" s="459"/>
      <c r="V98" s="460"/>
      <c r="W98" s="418"/>
      <c r="X98" s="418"/>
      <c r="Y98" s="464"/>
      <c r="Z98" s="464"/>
      <c r="AA98" s="418"/>
      <c r="AB98" s="418"/>
      <c r="AC98" s="464"/>
      <c r="AD98" s="464"/>
      <c r="AE98" s="418"/>
      <c r="AF98" s="418"/>
      <c r="AG98" s="464"/>
      <c r="AH98" s="464"/>
      <c r="AI98" s="418"/>
      <c r="AJ98" s="418"/>
      <c r="AK98" s="464"/>
      <c r="AL98" s="464"/>
      <c r="AM98" s="418"/>
      <c r="AN98" s="418"/>
      <c r="AO98" s="464"/>
      <c r="AP98" s="464"/>
      <c r="AQ98" s="418"/>
      <c r="AR98" s="418"/>
      <c r="AS98" s="464"/>
      <c r="AT98" s="464"/>
      <c r="AU98" s="418"/>
      <c r="AV98" s="418"/>
      <c r="AW98" s="418"/>
      <c r="AX98" s="418"/>
      <c r="AY98" s="418"/>
      <c r="AZ98" s="418"/>
      <c r="BA98" s="418"/>
      <c r="BB98" s="418"/>
      <c r="BC98" s="418"/>
      <c r="BD98" s="418"/>
      <c r="BE98" s="418"/>
      <c r="BF98" s="418"/>
      <c r="BG98" s="418"/>
      <c r="BH98" s="418"/>
      <c r="BI98" s="418"/>
      <c r="BJ98" s="418"/>
      <c r="BK98" s="565"/>
      <c r="BL98" s="565"/>
      <c r="BM98" s="560"/>
      <c r="BN98" s="560"/>
      <c r="BO98" s="561"/>
    </row>
    <row r="99" spans="1:67" ht="3.75" customHeight="1" x14ac:dyDescent="0.15">
      <c r="A99" s="326"/>
      <c r="B99" s="327"/>
      <c r="C99" s="327"/>
      <c r="D99" s="327"/>
      <c r="E99" s="327"/>
      <c r="F99" s="327"/>
      <c r="G99" s="327"/>
      <c r="H99" s="327"/>
      <c r="I99" s="327"/>
      <c r="J99" s="327"/>
      <c r="K99" s="327"/>
      <c r="L99" s="327"/>
      <c r="M99" s="327"/>
      <c r="N99" s="327"/>
      <c r="O99" s="327"/>
      <c r="P99" s="327"/>
      <c r="Q99" s="327"/>
      <c r="R99" s="327"/>
      <c r="S99" s="327"/>
      <c r="T99" s="327"/>
      <c r="U99" s="459"/>
      <c r="V99" s="460"/>
      <c r="W99" s="418"/>
      <c r="X99" s="418"/>
      <c r="Y99" s="464"/>
      <c r="Z99" s="464"/>
      <c r="AA99" s="418"/>
      <c r="AB99" s="418"/>
      <c r="AC99" s="464"/>
      <c r="AD99" s="464"/>
      <c r="AE99" s="418"/>
      <c r="AF99" s="418"/>
      <c r="AG99" s="464"/>
      <c r="AH99" s="464"/>
      <c r="AI99" s="418"/>
      <c r="AJ99" s="418"/>
      <c r="AK99" s="464"/>
      <c r="AL99" s="464"/>
      <c r="AM99" s="418"/>
      <c r="AN99" s="418"/>
      <c r="AO99" s="464"/>
      <c r="AP99" s="464"/>
      <c r="AQ99" s="418"/>
      <c r="AR99" s="418"/>
      <c r="AS99" s="464"/>
      <c r="AT99" s="464"/>
      <c r="AU99" s="418"/>
      <c r="AV99" s="418"/>
      <c r="AW99" s="418"/>
      <c r="AX99" s="418"/>
      <c r="AY99" s="418"/>
      <c r="AZ99" s="418"/>
      <c r="BA99" s="418"/>
      <c r="BB99" s="418"/>
      <c r="BC99" s="418"/>
      <c r="BD99" s="418"/>
      <c r="BE99" s="418"/>
      <c r="BF99" s="418"/>
      <c r="BG99" s="418"/>
      <c r="BH99" s="418"/>
      <c r="BI99" s="418"/>
      <c r="BJ99" s="418"/>
      <c r="BK99" s="565"/>
      <c r="BL99" s="565"/>
      <c r="BM99" s="560"/>
      <c r="BN99" s="560"/>
      <c r="BO99" s="561"/>
    </row>
    <row r="100" spans="1:67" ht="3.75" customHeight="1" x14ac:dyDescent="0.15">
      <c r="A100" s="326"/>
      <c r="B100" s="327"/>
      <c r="C100" s="327"/>
      <c r="D100" s="327"/>
      <c r="E100" s="327"/>
      <c r="F100" s="327"/>
      <c r="G100" s="327"/>
      <c r="H100" s="327"/>
      <c r="I100" s="327"/>
      <c r="J100" s="327"/>
      <c r="K100" s="327"/>
      <c r="L100" s="327"/>
      <c r="M100" s="327"/>
      <c r="N100" s="327"/>
      <c r="O100" s="327"/>
      <c r="P100" s="327"/>
      <c r="Q100" s="327"/>
      <c r="R100" s="327"/>
      <c r="S100" s="327"/>
      <c r="T100" s="327"/>
      <c r="U100" s="459"/>
      <c r="V100" s="460"/>
      <c r="W100" s="418"/>
      <c r="X100" s="418"/>
      <c r="Y100" s="464"/>
      <c r="Z100" s="464"/>
      <c r="AA100" s="418"/>
      <c r="AB100" s="418"/>
      <c r="AC100" s="464"/>
      <c r="AD100" s="464"/>
      <c r="AE100" s="418"/>
      <c r="AF100" s="418"/>
      <c r="AG100" s="464"/>
      <c r="AH100" s="464"/>
      <c r="AI100" s="418"/>
      <c r="AJ100" s="418"/>
      <c r="AK100" s="464"/>
      <c r="AL100" s="464"/>
      <c r="AM100" s="418"/>
      <c r="AN100" s="418"/>
      <c r="AO100" s="464"/>
      <c r="AP100" s="464"/>
      <c r="AQ100" s="418"/>
      <c r="AR100" s="418"/>
      <c r="AS100" s="464"/>
      <c r="AT100" s="464"/>
      <c r="AU100" s="418"/>
      <c r="AV100" s="418"/>
      <c r="AW100" s="418"/>
      <c r="AX100" s="418"/>
      <c r="AY100" s="418"/>
      <c r="AZ100" s="418"/>
      <c r="BA100" s="418"/>
      <c r="BB100" s="418"/>
      <c r="BC100" s="418"/>
      <c r="BD100" s="418"/>
      <c r="BE100" s="418"/>
      <c r="BF100" s="418"/>
      <c r="BG100" s="418"/>
      <c r="BH100" s="418"/>
      <c r="BI100" s="418"/>
      <c r="BJ100" s="418"/>
      <c r="BK100" s="565"/>
      <c r="BL100" s="565"/>
      <c r="BM100" s="560"/>
      <c r="BN100" s="560"/>
      <c r="BO100" s="561"/>
    </row>
    <row r="101" spans="1:67" ht="3.75" customHeight="1" x14ac:dyDescent="0.15">
      <c r="A101" s="326"/>
      <c r="B101" s="327"/>
      <c r="C101" s="327"/>
      <c r="D101" s="327"/>
      <c r="E101" s="327"/>
      <c r="F101" s="327"/>
      <c r="G101" s="327"/>
      <c r="H101" s="327"/>
      <c r="I101" s="327"/>
      <c r="J101" s="327"/>
      <c r="K101" s="327"/>
      <c r="L101" s="327"/>
      <c r="M101" s="327"/>
      <c r="N101" s="327"/>
      <c r="O101" s="327"/>
      <c r="P101" s="327"/>
      <c r="Q101" s="327"/>
      <c r="R101" s="327"/>
      <c r="S101" s="327"/>
      <c r="T101" s="327"/>
      <c r="U101" s="461"/>
      <c r="V101" s="462"/>
      <c r="W101" s="420"/>
      <c r="X101" s="420"/>
      <c r="Y101" s="465"/>
      <c r="Z101" s="465"/>
      <c r="AA101" s="420"/>
      <c r="AB101" s="420"/>
      <c r="AC101" s="465"/>
      <c r="AD101" s="465"/>
      <c r="AE101" s="420"/>
      <c r="AF101" s="420"/>
      <c r="AG101" s="465"/>
      <c r="AH101" s="465"/>
      <c r="AI101" s="420"/>
      <c r="AJ101" s="420"/>
      <c r="AK101" s="465"/>
      <c r="AL101" s="465"/>
      <c r="AM101" s="420"/>
      <c r="AN101" s="420"/>
      <c r="AO101" s="465"/>
      <c r="AP101" s="465"/>
      <c r="AQ101" s="420"/>
      <c r="AR101" s="420"/>
      <c r="AS101" s="465"/>
      <c r="AT101" s="465"/>
      <c r="AU101" s="420"/>
      <c r="AV101" s="420"/>
      <c r="AW101" s="420"/>
      <c r="AX101" s="420"/>
      <c r="AY101" s="420"/>
      <c r="AZ101" s="420"/>
      <c r="BA101" s="420"/>
      <c r="BB101" s="420"/>
      <c r="BC101" s="420"/>
      <c r="BD101" s="420"/>
      <c r="BE101" s="420"/>
      <c r="BF101" s="420"/>
      <c r="BG101" s="420"/>
      <c r="BH101" s="420"/>
      <c r="BI101" s="420"/>
      <c r="BJ101" s="420"/>
      <c r="BK101" s="566"/>
      <c r="BL101" s="566"/>
      <c r="BM101" s="562"/>
      <c r="BN101" s="562"/>
      <c r="BO101" s="563"/>
    </row>
    <row r="102" spans="1:67" ht="3.75" customHeight="1" x14ac:dyDescent="0.15">
      <c r="A102" s="450" t="s">
        <v>29</v>
      </c>
      <c r="B102" s="325"/>
      <c r="C102" s="325"/>
      <c r="D102" s="325"/>
      <c r="E102" s="325"/>
      <c r="F102" s="325"/>
      <c r="G102" s="325"/>
      <c r="H102" s="325"/>
      <c r="I102" s="325"/>
      <c r="J102" s="325"/>
      <c r="K102" s="325"/>
      <c r="L102" s="325"/>
      <c r="M102" s="325"/>
      <c r="N102" s="325"/>
      <c r="O102" s="325"/>
      <c r="P102" s="325"/>
      <c r="Q102" s="325"/>
      <c r="R102" s="325"/>
      <c r="S102" s="325"/>
      <c r="T102" s="325"/>
      <c r="U102" s="90"/>
      <c r="V102" s="466">
        <f>+入力画面!B33</f>
        <v>0</v>
      </c>
      <c r="W102" s="466"/>
      <c r="X102" s="466"/>
      <c r="Y102" s="466"/>
      <c r="Z102" s="466"/>
      <c r="AA102" s="466"/>
      <c r="AB102" s="466"/>
      <c r="AC102" s="466"/>
      <c r="AD102" s="466"/>
      <c r="AE102" s="466"/>
      <c r="AF102" s="466"/>
      <c r="AG102" s="466"/>
      <c r="AH102" s="466"/>
      <c r="AI102" s="466"/>
      <c r="AJ102" s="466"/>
      <c r="AK102" s="466"/>
      <c r="AL102" s="466"/>
      <c r="AM102" s="466"/>
      <c r="AN102" s="466"/>
      <c r="AO102" s="448" t="s">
        <v>31</v>
      </c>
      <c r="AP102" s="448"/>
      <c r="AQ102" s="448"/>
      <c r="AR102" s="466">
        <f>+入力画面!B34</f>
        <v>0</v>
      </c>
      <c r="AS102" s="466"/>
      <c r="AT102" s="466"/>
      <c r="AU102" s="466"/>
      <c r="AV102" s="466"/>
      <c r="AW102" s="466"/>
      <c r="AX102" s="466"/>
      <c r="AY102" s="466"/>
      <c r="AZ102" s="466"/>
      <c r="BA102" s="466"/>
      <c r="BB102" s="466"/>
      <c r="BC102" s="466"/>
      <c r="BD102" s="466"/>
      <c r="BE102" s="466"/>
      <c r="BF102" s="466"/>
      <c r="BG102" s="466"/>
      <c r="BH102" s="466"/>
      <c r="BI102" s="466"/>
      <c r="BJ102" s="466"/>
      <c r="BK102" s="448" t="s">
        <v>32</v>
      </c>
      <c r="BL102" s="448"/>
      <c r="BM102" s="448"/>
      <c r="BN102" s="91"/>
      <c r="BO102" s="92"/>
    </row>
    <row r="103" spans="1:67" ht="3.75" customHeight="1" x14ac:dyDescent="0.15">
      <c r="A103" s="326"/>
      <c r="B103" s="327"/>
      <c r="C103" s="327"/>
      <c r="D103" s="327"/>
      <c r="E103" s="327"/>
      <c r="F103" s="327"/>
      <c r="G103" s="327"/>
      <c r="H103" s="327"/>
      <c r="I103" s="327"/>
      <c r="J103" s="327"/>
      <c r="K103" s="327"/>
      <c r="L103" s="327"/>
      <c r="M103" s="327"/>
      <c r="N103" s="327"/>
      <c r="O103" s="327"/>
      <c r="P103" s="327"/>
      <c r="Q103" s="327"/>
      <c r="R103" s="327"/>
      <c r="S103" s="327"/>
      <c r="T103" s="327"/>
      <c r="U103" s="93"/>
      <c r="V103" s="467"/>
      <c r="W103" s="467"/>
      <c r="X103" s="467"/>
      <c r="Y103" s="467"/>
      <c r="Z103" s="467"/>
      <c r="AA103" s="467"/>
      <c r="AB103" s="467"/>
      <c r="AC103" s="467"/>
      <c r="AD103" s="467"/>
      <c r="AE103" s="467"/>
      <c r="AF103" s="467"/>
      <c r="AG103" s="467"/>
      <c r="AH103" s="467"/>
      <c r="AI103" s="467"/>
      <c r="AJ103" s="467"/>
      <c r="AK103" s="467"/>
      <c r="AL103" s="467"/>
      <c r="AM103" s="467"/>
      <c r="AN103" s="467"/>
      <c r="AO103" s="449"/>
      <c r="AP103" s="449"/>
      <c r="AQ103" s="449"/>
      <c r="AR103" s="467"/>
      <c r="AS103" s="467"/>
      <c r="AT103" s="467"/>
      <c r="AU103" s="467"/>
      <c r="AV103" s="467"/>
      <c r="AW103" s="467"/>
      <c r="AX103" s="467"/>
      <c r="AY103" s="467"/>
      <c r="AZ103" s="467"/>
      <c r="BA103" s="467"/>
      <c r="BB103" s="467"/>
      <c r="BC103" s="467"/>
      <c r="BD103" s="467"/>
      <c r="BE103" s="467"/>
      <c r="BF103" s="467"/>
      <c r="BG103" s="467"/>
      <c r="BH103" s="467"/>
      <c r="BI103" s="467"/>
      <c r="BJ103" s="467"/>
      <c r="BK103" s="449"/>
      <c r="BL103" s="449"/>
      <c r="BM103" s="449"/>
      <c r="BN103" s="119"/>
      <c r="BO103" s="120"/>
    </row>
    <row r="104" spans="1:67" ht="3.75" customHeight="1" x14ac:dyDescent="0.15">
      <c r="A104" s="326"/>
      <c r="B104" s="327"/>
      <c r="C104" s="327"/>
      <c r="D104" s="327"/>
      <c r="E104" s="327"/>
      <c r="F104" s="327"/>
      <c r="G104" s="327"/>
      <c r="H104" s="327"/>
      <c r="I104" s="327"/>
      <c r="J104" s="327"/>
      <c r="K104" s="327"/>
      <c r="L104" s="327"/>
      <c r="M104" s="327"/>
      <c r="N104" s="327"/>
      <c r="O104" s="327"/>
      <c r="P104" s="327"/>
      <c r="Q104" s="327"/>
      <c r="R104" s="327"/>
      <c r="S104" s="327"/>
      <c r="T104" s="327"/>
      <c r="U104" s="93"/>
      <c r="V104" s="467"/>
      <c r="W104" s="467"/>
      <c r="X104" s="467"/>
      <c r="Y104" s="467"/>
      <c r="Z104" s="467"/>
      <c r="AA104" s="467"/>
      <c r="AB104" s="467"/>
      <c r="AC104" s="467"/>
      <c r="AD104" s="467"/>
      <c r="AE104" s="467"/>
      <c r="AF104" s="467"/>
      <c r="AG104" s="467"/>
      <c r="AH104" s="467"/>
      <c r="AI104" s="467"/>
      <c r="AJ104" s="467"/>
      <c r="AK104" s="467"/>
      <c r="AL104" s="467"/>
      <c r="AM104" s="467"/>
      <c r="AN104" s="467"/>
      <c r="AO104" s="449"/>
      <c r="AP104" s="449"/>
      <c r="AQ104" s="449"/>
      <c r="AR104" s="467"/>
      <c r="AS104" s="467"/>
      <c r="AT104" s="467"/>
      <c r="AU104" s="467"/>
      <c r="AV104" s="467"/>
      <c r="AW104" s="467"/>
      <c r="AX104" s="467"/>
      <c r="AY104" s="467"/>
      <c r="AZ104" s="467"/>
      <c r="BA104" s="467"/>
      <c r="BB104" s="467"/>
      <c r="BC104" s="467"/>
      <c r="BD104" s="467"/>
      <c r="BE104" s="467"/>
      <c r="BF104" s="467"/>
      <c r="BG104" s="467"/>
      <c r="BH104" s="467"/>
      <c r="BI104" s="467"/>
      <c r="BJ104" s="467"/>
      <c r="BK104" s="449"/>
      <c r="BL104" s="449"/>
      <c r="BM104" s="449"/>
      <c r="BN104" s="119"/>
      <c r="BO104" s="120"/>
    </row>
    <row r="105" spans="1:67" ht="3.75" customHeight="1" x14ac:dyDescent="0.15">
      <c r="A105" s="326"/>
      <c r="B105" s="327"/>
      <c r="C105" s="327"/>
      <c r="D105" s="327"/>
      <c r="E105" s="327"/>
      <c r="F105" s="327"/>
      <c r="G105" s="327"/>
      <c r="H105" s="327"/>
      <c r="I105" s="327"/>
      <c r="J105" s="327"/>
      <c r="K105" s="327"/>
      <c r="L105" s="327"/>
      <c r="M105" s="327"/>
      <c r="N105" s="327"/>
      <c r="O105" s="327"/>
      <c r="P105" s="327"/>
      <c r="Q105" s="327"/>
      <c r="R105" s="327"/>
      <c r="S105" s="327"/>
      <c r="T105" s="327"/>
      <c r="U105" s="93"/>
      <c r="V105" s="467"/>
      <c r="W105" s="467"/>
      <c r="X105" s="467"/>
      <c r="Y105" s="467"/>
      <c r="Z105" s="467"/>
      <c r="AA105" s="467"/>
      <c r="AB105" s="467"/>
      <c r="AC105" s="467"/>
      <c r="AD105" s="467"/>
      <c r="AE105" s="467"/>
      <c r="AF105" s="467"/>
      <c r="AG105" s="467"/>
      <c r="AH105" s="467"/>
      <c r="AI105" s="467"/>
      <c r="AJ105" s="467"/>
      <c r="AK105" s="467"/>
      <c r="AL105" s="467"/>
      <c r="AM105" s="467"/>
      <c r="AN105" s="467"/>
      <c r="AO105" s="449"/>
      <c r="AP105" s="449"/>
      <c r="AQ105" s="449"/>
      <c r="AR105" s="467"/>
      <c r="AS105" s="467"/>
      <c r="AT105" s="467"/>
      <c r="AU105" s="467"/>
      <c r="AV105" s="467"/>
      <c r="AW105" s="467"/>
      <c r="AX105" s="467"/>
      <c r="AY105" s="467"/>
      <c r="AZ105" s="467"/>
      <c r="BA105" s="467"/>
      <c r="BB105" s="467"/>
      <c r="BC105" s="467"/>
      <c r="BD105" s="467"/>
      <c r="BE105" s="467"/>
      <c r="BF105" s="467"/>
      <c r="BG105" s="467"/>
      <c r="BH105" s="467"/>
      <c r="BI105" s="467"/>
      <c r="BJ105" s="467"/>
      <c r="BK105" s="449"/>
      <c r="BL105" s="449"/>
      <c r="BM105" s="449"/>
      <c r="BN105" s="119"/>
      <c r="BO105" s="120"/>
    </row>
    <row r="106" spans="1:67" ht="3.75" customHeight="1" x14ac:dyDescent="0.15">
      <c r="A106" s="326"/>
      <c r="B106" s="327"/>
      <c r="C106" s="327"/>
      <c r="D106" s="327"/>
      <c r="E106" s="327"/>
      <c r="F106" s="327"/>
      <c r="G106" s="327"/>
      <c r="H106" s="327"/>
      <c r="I106" s="327"/>
      <c r="J106" s="327"/>
      <c r="K106" s="327"/>
      <c r="L106" s="327"/>
      <c r="M106" s="327"/>
      <c r="N106" s="327"/>
      <c r="O106" s="327"/>
      <c r="P106" s="327"/>
      <c r="Q106" s="327"/>
      <c r="R106" s="327"/>
      <c r="S106" s="327"/>
      <c r="T106" s="327"/>
      <c r="U106" s="93"/>
      <c r="V106" s="467"/>
      <c r="W106" s="467"/>
      <c r="X106" s="467"/>
      <c r="Y106" s="467"/>
      <c r="Z106" s="467"/>
      <c r="AA106" s="467"/>
      <c r="AB106" s="467"/>
      <c r="AC106" s="467"/>
      <c r="AD106" s="467"/>
      <c r="AE106" s="467"/>
      <c r="AF106" s="467"/>
      <c r="AG106" s="467"/>
      <c r="AH106" s="467"/>
      <c r="AI106" s="467"/>
      <c r="AJ106" s="467"/>
      <c r="AK106" s="467"/>
      <c r="AL106" s="467"/>
      <c r="AM106" s="467"/>
      <c r="AN106" s="467"/>
      <c r="AO106" s="449"/>
      <c r="AP106" s="449"/>
      <c r="AQ106" s="449"/>
      <c r="AR106" s="467"/>
      <c r="AS106" s="467"/>
      <c r="AT106" s="467"/>
      <c r="AU106" s="467"/>
      <c r="AV106" s="467"/>
      <c r="AW106" s="467"/>
      <c r="AX106" s="467"/>
      <c r="AY106" s="467"/>
      <c r="AZ106" s="467"/>
      <c r="BA106" s="467"/>
      <c r="BB106" s="467"/>
      <c r="BC106" s="467"/>
      <c r="BD106" s="467"/>
      <c r="BE106" s="467"/>
      <c r="BF106" s="467"/>
      <c r="BG106" s="467"/>
      <c r="BH106" s="467"/>
      <c r="BI106" s="467"/>
      <c r="BJ106" s="467"/>
      <c r="BK106" s="449"/>
      <c r="BL106" s="449"/>
      <c r="BM106" s="449"/>
      <c r="BN106" s="119"/>
      <c r="BO106" s="120"/>
    </row>
    <row r="107" spans="1:67" ht="3.75" customHeight="1" x14ac:dyDescent="0.15">
      <c r="A107" s="326"/>
      <c r="B107" s="327"/>
      <c r="C107" s="327"/>
      <c r="D107" s="327"/>
      <c r="E107" s="327"/>
      <c r="F107" s="327"/>
      <c r="G107" s="327"/>
      <c r="H107" s="327"/>
      <c r="I107" s="327"/>
      <c r="J107" s="327"/>
      <c r="K107" s="327"/>
      <c r="L107" s="327"/>
      <c r="M107" s="327"/>
      <c r="N107" s="327"/>
      <c r="O107" s="327"/>
      <c r="P107" s="327"/>
      <c r="Q107" s="327"/>
      <c r="R107" s="327"/>
      <c r="S107" s="327"/>
      <c r="T107" s="327"/>
      <c r="U107" s="124"/>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451" t="str">
        <f>IF(入力画面!B35="","■","□")</f>
        <v>□</v>
      </c>
      <c r="AT107" s="451"/>
      <c r="AU107" s="453" t="s">
        <v>157</v>
      </c>
      <c r="AV107" s="453"/>
      <c r="AW107" s="453"/>
      <c r="AX107" s="453"/>
      <c r="AY107" s="453"/>
      <c r="AZ107" s="453"/>
      <c r="BA107" s="453"/>
      <c r="BB107" s="453"/>
      <c r="BC107" s="453"/>
      <c r="BD107" s="453"/>
      <c r="BE107" s="453"/>
      <c r="BF107" s="453"/>
      <c r="BG107" s="453"/>
      <c r="BH107" s="453"/>
      <c r="BI107" s="453"/>
      <c r="BJ107" s="453"/>
      <c r="BK107" s="453"/>
      <c r="BL107" s="453"/>
      <c r="BM107" s="453"/>
      <c r="BN107" s="453"/>
      <c r="BO107" s="454"/>
    </row>
    <row r="108" spans="1:67" ht="3.75" customHeight="1" x14ac:dyDescent="0.15">
      <c r="A108" s="326"/>
      <c r="B108" s="327"/>
      <c r="C108" s="327"/>
      <c r="D108" s="327"/>
      <c r="E108" s="327"/>
      <c r="F108" s="327"/>
      <c r="G108" s="327"/>
      <c r="H108" s="327"/>
      <c r="I108" s="327"/>
      <c r="J108" s="327"/>
      <c r="K108" s="327"/>
      <c r="L108" s="327"/>
      <c r="M108" s="327"/>
      <c r="N108" s="327"/>
      <c r="O108" s="327"/>
      <c r="P108" s="327"/>
      <c r="Q108" s="327"/>
      <c r="R108" s="327"/>
      <c r="S108" s="327"/>
      <c r="T108" s="327"/>
      <c r="U108" s="124"/>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451"/>
      <c r="AT108" s="451"/>
      <c r="AU108" s="453"/>
      <c r="AV108" s="453"/>
      <c r="AW108" s="453"/>
      <c r="AX108" s="453"/>
      <c r="AY108" s="453"/>
      <c r="AZ108" s="453"/>
      <c r="BA108" s="453"/>
      <c r="BB108" s="453"/>
      <c r="BC108" s="453"/>
      <c r="BD108" s="453"/>
      <c r="BE108" s="453"/>
      <c r="BF108" s="453"/>
      <c r="BG108" s="453"/>
      <c r="BH108" s="453"/>
      <c r="BI108" s="453"/>
      <c r="BJ108" s="453"/>
      <c r="BK108" s="453"/>
      <c r="BL108" s="453"/>
      <c r="BM108" s="453"/>
      <c r="BN108" s="453"/>
      <c r="BO108" s="454"/>
    </row>
    <row r="109" spans="1:67" ht="3.75" customHeight="1" x14ac:dyDescent="0.15">
      <c r="A109" s="347"/>
      <c r="B109" s="348"/>
      <c r="C109" s="348"/>
      <c r="D109" s="348"/>
      <c r="E109" s="348"/>
      <c r="F109" s="348"/>
      <c r="G109" s="348"/>
      <c r="H109" s="348"/>
      <c r="I109" s="348"/>
      <c r="J109" s="348"/>
      <c r="K109" s="348"/>
      <c r="L109" s="348"/>
      <c r="M109" s="348"/>
      <c r="N109" s="348"/>
      <c r="O109" s="348"/>
      <c r="P109" s="348"/>
      <c r="Q109" s="348"/>
      <c r="R109" s="348"/>
      <c r="S109" s="348"/>
      <c r="T109" s="348"/>
      <c r="U109" s="12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452"/>
      <c r="AT109" s="452"/>
      <c r="AU109" s="455"/>
      <c r="AV109" s="455"/>
      <c r="AW109" s="455"/>
      <c r="AX109" s="455"/>
      <c r="AY109" s="455"/>
      <c r="AZ109" s="455"/>
      <c r="BA109" s="455"/>
      <c r="BB109" s="455"/>
      <c r="BC109" s="455"/>
      <c r="BD109" s="455"/>
      <c r="BE109" s="455"/>
      <c r="BF109" s="455"/>
      <c r="BG109" s="455"/>
      <c r="BH109" s="455"/>
      <c r="BI109" s="455"/>
      <c r="BJ109" s="455"/>
      <c r="BK109" s="455"/>
      <c r="BL109" s="455"/>
      <c r="BM109" s="455"/>
      <c r="BN109" s="455"/>
      <c r="BO109" s="456"/>
    </row>
    <row r="110" spans="1:67" ht="3.75" customHeight="1" x14ac:dyDescent="0.15">
      <c r="A110" s="450" t="s">
        <v>224</v>
      </c>
      <c r="B110" s="602"/>
      <c r="C110" s="602"/>
      <c r="D110" s="602"/>
      <c r="E110" s="602"/>
      <c r="F110" s="602"/>
      <c r="G110" s="602"/>
      <c r="H110" s="602"/>
      <c r="I110" s="602"/>
      <c r="J110" s="602"/>
      <c r="K110" s="602"/>
      <c r="L110" s="602"/>
      <c r="M110" s="602"/>
      <c r="N110" s="602"/>
      <c r="O110" s="602"/>
      <c r="P110" s="602"/>
      <c r="Q110" s="602"/>
      <c r="R110" s="602"/>
      <c r="S110" s="602"/>
      <c r="T110" s="603"/>
      <c r="U110" s="90"/>
      <c r="V110" s="466">
        <f>+入力画面!B37</f>
        <v>0</v>
      </c>
      <c r="W110" s="466"/>
      <c r="X110" s="466"/>
      <c r="Y110" s="466"/>
      <c r="Z110" s="466"/>
      <c r="AA110" s="466"/>
      <c r="AB110" s="466"/>
      <c r="AC110" s="466"/>
      <c r="AD110" s="466"/>
      <c r="AE110" s="466"/>
      <c r="AF110" s="466"/>
      <c r="AG110" s="466"/>
      <c r="AH110" s="466"/>
      <c r="AI110" s="466"/>
      <c r="AJ110" s="466"/>
      <c r="AK110" s="466"/>
      <c r="AL110" s="466"/>
      <c r="AM110" s="466"/>
      <c r="AN110" s="466"/>
      <c r="AO110" s="448" t="s">
        <v>31</v>
      </c>
      <c r="AP110" s="448"/>
      <c r="AQ110" s="448"/>
      <c r="AR110" s="466">
        <f>+入力画面!B38</f>
        <v>0</v>
      </c>
      <c r="AS110" s="466"/>
      <c r="AT110" s="466"/>
      <c r="AU110" s="466"/>
      <c r="AV110" s="466"/>
      <c r="AW110" s="466"/>
      <c r="AX110" s="466"/>
      <c r="AY110" s="466"/>
      <c r="AZ110" s="466"/>
      <c r="BA110" s="466"/>
      <c r="BB110" s="466"/>
      <c r="BC110" s="466"/>
      <c r="BD110" s="466"/>
      <c r="BE110" s="466"/>
      <c r="BF110" s="466"/>
      <c r="BG110" s="466"/>
      <c r="BH110" s="466"/>
      <c r="BI110" s="466"/>
      <c r="BJ110" s="466"/>
      <c r="BK110" s="448" t="s">
        <v>32</v>
      </c>
      <c r="BL110" s="448"/>
      <c r="BM110" s="448"/>
      <c r="BN110" s="91"/>
      <c r="BO110" s="92"/>
    </row>
    <row r="111" spans="1:67" ht="3.75" customHeight="1" x14ac:dyDescent="0.15">
      <c r="A111" s="604"/>
      <c r="B111" s="605"/>
      <c r="C111" s="605"/>
      <c r="D111" s="605"/>
      <c r="E111" s="605"/>
      <c r="F111" s="605"/>
      <c r="G111" s="605"/>
      <c r="H111" s="605"/>
      <c r="I111" s="605"/>
      <c r="J111" s="605"/>
      <c r="K111" s="605"/>
      <c r="L111" s="605"/>
      <c r="M111" s="605"/>
      <c r="N111" s="605"/>
      <c r="O111" s="605"/>
      <c r="P111" s="605"/>
      <c r="Q111" s="605"/>
      <c r="R111" s="605"/>
      <c r="S111" s="605"/>
      <c r="T111" s="606"/>
      <c r="U111" s="93"/>
      <c r="V111" s="467"/>
      <c r="W111" s="467"/>
      <c r="X111" s="467"/>
      <c r="Y111" s="467"/>
      <c r="Z111" s="467"/>
      <c r="AA111" s="467"/>
      <c r="AB111" s="467"/>
      <c r="AC111" s="467"/>
      <c r="AD111" s="467"/>
      <c r="AE111" s="467"/>
      <c r="AF111" s="467"/>
      <c r="AG111" s="467"/>
      <c r="AH111" s="467"/>
      <c r="AI111" s="467"/>
      <c r="AJ111" s="467"/>
      <c r="AK111" s="467"/>
      <c r="AL111" s="467"/>
      <c r="AM111" s="467"/>
      <c r="AN111" s="467"/>
      <c r="AO111" s="449"/>
      <c r="AP111" s="449"/>
      <c r="AQ111" s="449"/>
      <c r="AR111" s="467"/>
      <c r="AS111" s="467"/>
      <c r="AT111" s="467"/>
      <c r="AU111" s="467"/>
      <c r="AV111" s="467"/>
      <c r="AW111" s="467"/>
      <c r="AX111" s="467"/>
      <c r="AY111" s="467"/>
      <c r="AZ111" s="467"/>
      <c r="BA111" s="467"/>
      <c r="BB111" s="467"/>
      <c r="BC111" s="467"/>
      <c r="BD111" s="467"/>
      <c r="BE111" s="467"/>
      <c r="BF111" s="467"/>
      <c r="BG111" s="467"/>
      <c r="BH111" s="467"/>
      <c r="BI111" s="467"/>
      <c r="BJ111" s="467"/>
      <c r="BK111" s="449"/>
      <c r="BL111" s="449"/>
      <c r="BM111" s="449"/>
      <c r="BN111" s="119"/>
      <c r="BO111" s="120"/>
    </row>
    <row r="112" spans="1:67" ht="3.75" customHeight="1" x14ac:dyDescent="0.15">
      <c r="A112" s="604"/>
      <c r="B112" s="605"/>
      <c r="C112" s="605"/>
      <c r="D112" s="605"/>
      <c r="E112" s="605"/>
      <c r="F112" s="605"/>
      <c r="G112" s="605"/>
      <c r="H112" s="605"/>
      <c r="I112" s="605"/>
      <c r="J112" s="605"/>
      <c r="K112" s="605"/>
      <c r="L112" s="605"/>
      <c r="M112" s="605"/>
      <c r="N112" s="605"/>
      <c r="O112" s="605"/>
      <c r="P112" s="605"/>
      <c r="Q112" s="605"/>
      <c r="R112" s="605"/>
      <c r="S112" s="605"/>
      <c r="T112" s="606"/>
      <c r="U112" s="93"/>
      <c r="V112" s="467"/>
      <c r="W112" s="467"/>
      <c r="X112" s="467"/>
      <c r="Y112" s="467"/>
      <c r="Z112" s="467"/>
      <c r="AA112" s="467"/>
      <c r="AB112" s="467"/>
      <c r="AC112" s="467"/>
      <c r="AD112" s="467"/>
      <c r="AE112" s="467"/>
      <c r="AF112" s="467"/>
      <c r="AG112" s="467"/>
      <c r="AH112" s="467"/>
      <c r="AI112" s="467"/>
      <c r="AJ112" s="467"/>
      <c r="AK112" s="467"/>
      <c r="AL112" s="467"/>
      <c r="AM112" s="467"/>
      <c r="AN112" s="467"/>
      <c r="AO112" s="449"/>
      <c r="AP112" s="449"/>
      <c r="AQ112" s="449"/>
      <c r="AR112" s="467"/>
      <c r="AS112" s="467"/>
      <c r="AT112" s="467"/>
      <c r="AU112" s="467"/>
      <c r="AV112" s="467"/>
      <c r="AW112" s="467"/>
      <c r="AX112" s="467"/>
      <c r="AY112" s="467"/>
      <c r="AZ112" s="467"/>
      <c r="BA112" s="467"/>
      <c r="BB112" s="467"/>
      <c r="BC112" s="467"/>
      <c r="BD112" s="467"/>
      <c r="BE112" s="467"/>
      <c r="BF112" s="467"/>
      <c r="BG112" s="467"/>
      <c r="BH112" s="467"/>
      <c r="BI112" s="467"/>
      <c r="BJ112" s="467"/>
      <c r="BK112" s="320"/>
      <c r="BL112" s="320"/>
      <c r="BM112" s="320"/>
      <c r="BN112" s="125"/>
      <c r="BO112" s="94"/>
    </row>
    <row r="113" spans="1:67" ht="3.75" customHeight="1" x14ac:dyDescent="0.15">
      <c r="A113" s="604"/>
      <c r="B113" s="605"/>
      <c r="C113" s="605"/>
      <c r="D113" s="605"/>
      <c r="E113" s="605"/>
      <c r="F113" s="605"/>
      <c r="G113" s="605"/>
      <c r="H113" s="605"/>
      <c r="I113" s="605"/>
      <c r="J113" s="605"/>
      <c r="K113" s="605"/>
      <c r="L113" s="605"/>
      <c r="M113" s="605"/>
      <c r="N113" s="605"/>
      <c r="O113" s="605"/>
      <c r="P113" s="605"/>
      <c r="Q113" s="605"/>
      <c r="R113" s="605"/>
      <c r="S113" s="605"/>
      <c r="T113" s="606"/>
      <c r="U113" s="93"/>
      <c r="V113" s="467"/>
      <c r="W113" s="467"/>
      <c r="X113" s="467"/>
      <c r="Y113" s="467"/>
      <c r="Z113" s="467"/>
      <c r="AA113" s="467"/>
      <c r="AB113" s="467"/>
      <c r="AC113" s="467"/>
      <c r="AD113" s="467"/>
      <c r="AE113" s="467"/>
      <c r="AF113" s="467"/>
      <c r="AG113" s="467"/>
      <c r="AH113" s="467"/>
      <c r="AI113" s="467"/>
      <c r="AJ113" s="467"/>
      <c r="AK113" s="467"/>
      <c r="AL113" s="467"/>
      <c r="AM113" s="467"/>
      <c r="AN113" s="467"/>
      <c r="AO113" s="449"/>
      <c r="AP113" s="449"/>
      <c r="AQ113" s="449"/>
      <c r="AR113" s="467"/>
      <c r="AS113" s="467"/>
      <c r="AT113" s="467"/>
      <c r="AU113" s="467"/>
      <c r="AV113" s="467"/>
      <c r="AW113" s="467"/>
      <c r="AX113" s="467"/>
      <c r="AY113" s="467"/>
      <c r="AZ113" s="467"/>
      <c r="BA113" s="467"/>
      <c r="BB113" s="467"/>
      <c r="BC113" s="467"/>
      <c r="BD113" s="467"/>
      <c r="BE113" s="467"/>
      <c r="BF113" s="467"/>
      <c r="BG113" s="467"/>
      <c r="BH113" s="467"/>
      <c r="BI113" s="467"/>
      <c r="BJ113" s="467"/>
      <c r="BK113" s="320"/>
      <c r="BL113" s="320"/>
      <c r="BM113" s="320"/>
      <c r="BN113" s="125"/>
      <c r="BO113" s="94"/>
    </row>
    <row r="114" spans="1:67" ht="3.75" customHeight="1" x14ac:dyDescent="0.15">
      <c r="A114" s="604"/>
      <c r="B114" s="605"/>
      <c r="C114" s="605"/>
      <c r="D114" s="605"/>
      <c r="E114" s="605"/>
      <c r="F114" s="605"/>
      <c r="G114" s="605"/>
      <c r="H114" s="605"/>
      <c r="I114" s="605"/>
      <c r="J114" s="605"/>
      <c r="K114" s="605"/>
      <c r="L114" s="605"/>
      <c r="M114" s="605"/>
      <c r="N114" s="605"/>
      <c r="O114" s="605"/>
      <c r="P114" s="605"/>
      <c r="Q114" s="605"/>
      <c r="R114" s="605"/>
      <c r="S114" s="605"/>
      <c r="T114" s="606"/>
      <c r="U114" s="93"/>
      <c r="V114" s="467"/>
      <c r="W114" s="467"/>
      <c r="X114" s="467"/>
      <c r="Y114" s="467"/>
      <c r="Z114" s="467"/>
      <c r="AA114" s="467"/>
      <c r="AB114" s="467"/>
      <c r="AC114" s="467"/>
      <c r="AD114" s="467"/>
      <c r="AE114" s="467"/>
      <c r="AF114" s="467"/>
      <c r="AG114" s="467"/>
      <c r="AH114" s="467"/>
      <c r="AI114" s="467"/>
      <c r="AJ114" s="467"/>
      <c r="AK114" s="467"/>
      <c r="AL114" s="467"/>
      <c r="AM114" s="467"/>
      <c r="AN114" s="467"/>
      <c r="AO114" s="449"/>
      <c r="AP114" s="449"/>
      <c r="AQ114" s="449"/>
      <c r="AR114" s="467"/>
      <c r="AS114" s="467"/>
      <c r="AT114" s="467"/>
      <c r="AU114" s="467"/>
      <c r="AV114" s="467"/>
      <c r="AW114" s="467"/>
      <c r="AX114" s="467"/>
      <c r="AY114" s="467"/>
      <c r="AZ114" s="467"/>
      <c r="BA114" s="467"/>
      <c r="BB114" s="467"/>
      <c r="BC114" s="467"/>
      <c r="BD114" s="467"/>
      <c r="BE114" s="467"/>
      <c r="BF114" s="467"/>
      <c r="BG114" s="467"/>
      <c r="BH114" s="467"/>
      <c r="BI114" s="467"/>
      <c r="BJ114" s="467"/>
      <c r="BK114" s="320"/>
      <c r="BL114" s="320"/>
      <c r="BM114" s="320"/>
      <c r="BN114" s="125"/>
      <c r="BO114" s="94"/>
    </row>
    <row r="115" spans="1:67" ht="3.75" customHeight="1" x14ac:dyDescent="0.15">
      <c r="A115" s="604"/>
      <c r="B115" s="605"/>
      <c r="C115" s="605"/>
      <c r="D115" s="605"/>
      <c r="E115" s="605"/>
      <c r="F115" s="605"/>
      <c r="G115" s="605"/>
      <c r="H115" s="605"/>
      <c r="I115" s="605"/>
      <c r="J115" s="605"/>
      <c r="K115" s="605"/>
      <c r="L115" s="605"/>
      <c r="M115" s="605"/>
      <c r="N115" s="605"/>
      <c r="O115" s="605"/>
      <c r="P115" s="605"/>
      <c r="Q115" s="605"/>
      <c r="R115" s="605"/>
      <c r="S115" s="605"/>
      <c r="T115" s="606"/>
      <c r="U115" s="621" t="s">
        <v>226</v>
      </c>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575" t="str">
        <f>IF(入力画面!B39="■可能かつ了承済み","■","□")</f>
        <v>□</v>
      </c>
      <c r="BD115" s="576"/>
      <c r="BE115" s="569" t="s">
        <v>296</v>
      </c>
      <c r="BF115" s="569"/>
      <c r="BG115" s="569"/>
      <c r="BH115" s="569"/>
      <c r="BI115" s="569"/>
      <c r="BJ115" s="569"/>
      <c r="BK115" s="569"/>
      <c r="BL115" s="569"/>
      <c r="BM115" s="569"/>
      <c r="BN115" s="569"/>
      <c r="BO115" s="570"/>
    </row>
    <row r="116" spans="1:67" ht="3.75" customHeight="1" x14ac:dyDescent="0.15">
      <c r="A116" s="604"/>
      <c r="B116" s="605"/>
      <c r="C116" s="605"/>
      <c r="D116" s="605"/>
      <c r="E116" s="605"/>
      <c r="F116" s="605"/>
      <c r="G116" s="605"/>
      <c r="H116" s="605"/>
      <c r="I116" s="605"/>
      <c r="J116" s="605"/>
      <c r="K116" s="605"/>
      <c r="L116" s="605"/>
      <c r="M116" s="605"/>
      <c r="N116" s="605"/>
      <c r="O116" s="605"/>
      <c r="P116" s="605"/>
      <c r="Q116" s="605"/>
      <c r="R116" s="605"/>
      <c r="S116" s="605"/>
      <c r="T116" s="606"/>
      <c r="U116" s="623"/>
      <c r="V116" s="624"/>
      <c r="W116" s="624"/>
      <c r="X116" s="624"/>
      <c r="Y116" s="624"/>
      <c r="Z116" s="624"/>
      <c r="AA116" s="624"/>
      <c r="AB116" s="624"/>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24"/>
      <c r="AY116" s="624"/>
      <c r="AZ116" s="624"/>
      <c r="BA116" s="624"/>
      <c r="BB116" s="624"/>
      <c r="BC116" s="577"/>
      <c r="BD116" s="578"/>
      <c r="BE116" s="571"/>
      <c r="BF116" s="571"/>
      <c r="BG116" s="571"/>
      <c r="BH116" s="571"/>
      <c r="BI116" s="571"/>
      <c r="BJ116" s="571"/>
      <c r="BK116" s="571"/>
      <c r="BL116" s="571"/>
      <c r="BM116" s="571"/>
      <c r="BN116" s="571"/>
      <c r="BO116" s="572"/>
    </row>
    <row r="117" spans="1:67" ht="3.75" customHeight="1" x14ac:dyDescent="0.15">
      <c r="A117" s="604"/>
      <c r="B117" s="605"/>
      <c r="C117" s="605"/>
      <c r="D117" s="605"/>
      <c r="E117" s="605"/>
      <c r="F117" s="605"/>
      <c r="G117" s="605"/>
      <c r="H117" s="605"/>
      <c r="I117" s="605"/>
      <c r="J117" s="605"/>
      <c r="K117" s="605"/>
      <c r="L117" s="605"/>
      <c r="M117" s="605"/>
      <c r="N117" s="605"/>
      <c r="O117" s="605"/>
      <c r="P117" s="605"/>
      <c r="Q117" s="605"/>
      <c r="R117" s="605"/>
      <c r="S117" s="605"/>
      <c r="T117" s="606"/>
      <c r="U117" s="623"/>
      <c r="V117" s="624"/>
      <c r="W117" s="624"/>
      <c r="X117" s="624"/>
      <c r="Y117" s="624"/>
      <c r="Z117" s="624"/>
      <c r="AA117" s="624"/>
      <c r="AB117" s="624"/>
      <c r="AC117" s="624"/>
      <c r="AD117" s="624"/>
      <c r="AE117" s="624"/>
      <c r="AF117" s="624"/>
      <c r="AG117" s="624"/>
      <c r="AH117" s="624"/>
      <c r="AI117" s="624"/>
      <c r="AJ117" s="624"/>
      <c r="AK117" s="624"/>
      <c r="AL117" s="624"/>
      <c r="AM117" s="624"/>
      <c r="AN117" s="624"/>
      <c r="AO117" s="624"/>
      <c r="AP117" s="624"/>
      <c r="AQ117" s="624"/>
      <c r="AR117" s="624"/>
      <c r="AS117" s="624"/>
      <c r="AT117" s="624"/>
      <c r="AU117" s="624"/>
      <c r="AV117" s="624"/>
      <c r="AW117" s="624"/>
      <c r="AX117" s="624"/>
      <c r="AY117" s="624"/>
      <c r="AZ117" s="624"/>
      <c r="BA117" s="624"/>
      <c r="BB117" s="624"/>
      <c r="BC117" s="577"/>
      <c r="BD117" s="578"/>
      <c r="BE117" s="571"/>
      <c r="BF117" s="571"/>
      <c r="BG117" s="571"/>
      <c r="BH117" s="571"/>
      <c r="BI117" s="571"/>
      <c r="BJ117" s="571"/>
      <c r="BK117" s="571"/>
      <c r="BL117" s="571"/>
      <c r="BM117" s="571"/>
      <c r="BN117" s="571"/>
      <c r="BO117" s="572"/>
    </row>
    <row r="118" spans="1:67" ht="3.75" customHeight="1" x14ac:dyDescent="0.15">
      <c r="A118" s="604"/>
      <c r="B118" s="605"/>
      <c r="C118" s="605"/>
      <c r="D118" s="605"/>
      <c r="E118" s="605"/>
      <c r="F118" s="605"/>
      <c r="G118" s="605"/>
      <c r="H118" s="605"/>
      <c r="I118" s="605"/>
      <c r="J118" s="605"/>
      <c r="K118" s="605"/>
      <c r="L118" s="605"/>
      <c r="M118" s="605"/>
      <c r="N118" s="605"/>
      <c r="O118" s="605"/>
      <c r="P118" s="605"/>
      <c r="Q118" s="605"/>
      <c r="R118" s="605"/>
      <c r="S118" s="605"/>
      <c r="T118" s="606"/>
      <c r="U118" s="623"/>
      <c r="V118" s="624"/>
      <c r="W118" s="624"/>
      <c r="X118" s="624"/>
      <c r="Y118" s="624"/>
      <c r="Z118" s="624"/>
      <c r="AA118" s="624"/>
      <c r="AB118" s="624"/>
      <c r="AC118" s="624"/>
      <c r="AD118" s="624"/>
      <c r="AE118" s="624"/>
      <c r="AF118" s="624"/>
      <c r="AG118" s="624"/>
      <c r="AH118" s="624"/>
      <c r="AI118" s="624"/>
      <c r="AJ118" s="624"/>
      <c r="AK118" s="624"/>
      <c r="AL118" s="624"/>
      <c r="AM118" s="624"/>
      <c r="AN118" s="624"/>
      <c r="AO118" s="624"/>
      <c r="AP118" s="624"/>
      <c r="AQ118" s="624"/>
      <c r="AR118" s="624"/>
      <c r="AS118" s="624"/>
      <c r="AT118" s="624"/>
      <c r="AU118" s="624"/>
      <c r="AV118" s="624"/>
      <c r="AW118" s="624"/>
      <c r="AX118" s="624"/>
      <c r="AY118" s="624"/>
      <c r="AZ118" s="624"/>
      <c r="BA118" s="624"/>
      <c r="BB118" s="624"/>
      <c r="BC118" s="577"/>
      <c r="BD118" s="578"/>
      <c r="BE118" s="571"/>
      <c r="BF118" s="571"/>
      <c r="BG118" s="571"/>
      <c r="BH118" s="571"/>
      <c r="BI118" s="571"/>
      <c r="BJ118" s="571"/>
      <c r="BK118" s="571"/>
      <c r="BL118" s="571"/>
      <c r="BM118" s="571"/>
      <c r="BN118" s="571"/>
      <c r="BO118" s="572"/>
    </row>
    <row r="119" spans="1:67" ht="3.75" customHeight="1" x14ac:dyDescent="0.15">
      <c r="A119" s="604"/>
      <c r="B119" s="605"/>
      <c r="C119" s="605"/>
      <c r="D119" s="605"/>
      <c r="E119" s="605"/>
      <c r="F119" s="605"/>
      <c r="G119" s="605"/>
      <c r="H119" s="605"/>
      <c r="I119" s="605"/>
      <c r="J119" s="605"/>
      <c r="K119" s="605"/>
      <c r="L119" s="605"/>
      <c r="M119" s="605"/>
      <c r="N119" s="605"/>
      <c r="O119" s="605"/>
      <c r="P119" s="605"/>
      <c r="Q119" s="605"/>
      <c r="R119" s="605"/>
      <c r="S119" s="605"/>
      <c r="T119" s="606"/>
      <c r="U119" s="623"/>
      <c r="V119" s="624"/>
      <c r="W119" s="624"/>
      <c r="X119" s="624"/>
      <c r="Y119" s="624"/>
      <c r="Z119" s="624"/>
      <c r="AA119" s="624"/>
      <c r="AB119" s="624"/>
      <c r="AC119" s="624"/>
      <c r="AD119" s="624"/>
      <c r="AE119" s="624"/>
      <c r="AF119" s="624"/>
      <c r="AG119" s="624"/>
      <c r="AH119" s="624"/>
      <c r="AI119" s="624"/>
      <c r="AJ119" s="624"/>
      <c r="AK119" s="624"/>
      <c r="AL119" s="624"/>
      <c r="AM119" s="624"/>
      <c r="AN119" s="624"/>
      <c r="AO119" s="624"/>
      <c r="AP119" s="624"/>
      <c r="AQ119" s="624"/>
      <c r="AR119" s="624"/>
      <c r="AS119" s="624"/>
      <c r="AT119" s="624"/>
      <c r="AU119" s="624"/>
      <c r="AV119" s="624"/>
      <c r="AW119" s="624"/>
      <c r="AX119" s="624"/>
      <c r="AY119" s="624"/>
      <c r="AZ119" s="624"/>
      <c r="BA119" s="624"/>
      <c r="BB119" s="624"/>
      <c r="BC119" s="577"/>
      <c r="BD119" s="578"/>
      <c r="BE119" s="571"/>
      <c r="BF119" s="571"/>
      <c r="BG119" s="571"/>
      <c r="BH119" s="571"/>
      <c r="BI119" s="571"/>
      <c r="BJ119" s="571"/>
      <c r="BK119" s="571"/>
      <c r="BL119" s="571"/>
      <c r="BM119" s="571"/>
      <c r="BN119" s="571"/>
      <c r="BO119" s="572"/>
    </row>
    <row r="120" spans="1:67" ht="3.75" customHeight="1" x14ac:dyDescent="0.15">
      <c r="A120" s="604"/>
      <c r="B120" s="605"/>
      <c r="C120" s="605"/>
      <c r="D120" s="605"/>
      <c r="E120" s="605"/>
      <c r="F120" s="605"/>
      <c r="G120" s="605"/>
      <c r="H120" s="605"/>
      <c r="I120" s="605"/>
      <c r="J120" s="605"/>
      <c r="K120" s="605"/>
      <c r="L120" s="605"/>
      <c r="M120" s="605"/>
      <c r="N120" s="605"/>
      <c r="O120" s="605"/>
      <c r="P120" s="605"/>
      <c r="Q120" s="605"/>
      <c r="R120" s="605"/>
      <c r="S120" s="605"/>
      <c r="T120" s="606"/>
      <c r="U120" s="623"/>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24"/>
      <c r="AY120" s="624"/>
      <c r="AZ120" s="624"/>
      <c r="BA120" s="624"/>
      <c r="BB120" s="624"/>
      <c r="BC120" s="577"/>
      <c r="BD120" s="578"/>
      <c r="BE120" s="571"/>
      <c r="BF120" s="571"/>
      <c r="BG120" s="571"/>
      <c r="BH120" s="571"/>
      <c r="BI120" s="571"/>
      <c r="BJ120" s="571"/>
      <c r="BK120" s="571"/>
      <c r="BL120" s="571"/>
      <c r="BM120" s="571"/>
      <c r="BN120" s="571"/>
      <c r="BO120" s="572"/>
    </row>
    <row r="121" spans="1:67" ht="3.75" customHeight="1" x14ac:dyDescent="0.15">
      <c r="A121" s="604"/>
      <c r="B121" s="605"/>
      <c r="C121" s="605"/>
      <c r="D121" s="605"/>
      <c r="E121" s="605"/>
      <c r="F121" s="605"/>
      <c r="G121" s="605"/>
      <c r="H121" s="605"/>
      <c r="I121" s="605"/>
      <c r="J121" s="605"/>
      <c r="K121" s="605"/>
      <c r="L121" s="605"/>
      <c r="M121" s="605"/>
      <c r="N121" s="605"/>
      <c r="O121" s="605"/>
      <c r="P121" s="605"/>
      <c r="Q121" s="605"/>
      <c r="R121" s="605"/>
      <c r="S121" s="605"/>
      <c r="T121" s="606"/>
      <c r="U121" s="623"/>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4"/>
      <c r="AY121" s="624"/>
      <c r="AZ121" s="624"/>
      <c r="BA121" s="624"/>
      <c r="BB121" s="624"/>
      <c r="BC121" s="577"/>
      <c r="BD121" s="578"/>
      <c r="BE121" s="571"/>
      <c r="BF121" s="571"/>
      <c r="BG121" s="571"/>
      <c r="BH121" s="571"/>
      <c r="BI121" s="571"/>
      <c r="BJ121" s="571"/>
      <c r="BK121" s="571"/>
      <c r="BL121" s="571"/>
      <c r="BM121" s="571"/>
      <c r="BN121" s="571"/>
      <c r="BO121" s="572"/>
    </row>
    <row r="122" spans="1:67" ht="3.75" customHeight="1" x14ac:dyDescent="0.15">
      <c r="A122" s="604"/>
      <c r="B122" s="605"/>
      <c r="C122" s="605"/>
      <c r="D122" s="605"/>
      <c r="E122" s="605"/>
      <c r="F122" s="605"/>
      <c r="G122" s="605"/>
      <c r="H122" s="605"/>
      <c r="I122" s="605"/>
      <c r="J122" s="605"/>
      <c r="K122" s="605"/>
      <c r="L122" s="605"/>
      <c r="M122" s="605"/>
      <c r="N122" s="605"/>
      <c r="O122" s="605"/>
      <c r="P122" s="605"/>
      <c r="Q122" s="605"/>
      <c r="R122" s="605"/>
      <c r="S122" s="605"/>
      <c r="T122" s="606"/>
      <c r="U122" s="623"/>
      <c r="V122" s="624"/>
      <c r="W122" s="624"/>
      <c r="X122" s="624"/>
      <c r="Y122" s="624"/>
      <c r="Z122" s="624"/>
      <c r="AA122" s="624"/>
      <c r="AB122" s="624"/>
      <c r="AC122" s="624"/>
      <c r="AD122" s="624"/>
      <c r="AE122" s="624"/>
      <c r="AF122" s="624"/>
      <c r="AG122" s="624"/>
      <c r="AH122" s="624"/>
      <c r="AI122" s="624"/>
      <c r="AJ122" s="624"/>
      <c r="AK122" s="624"/>
      <c r="AL122" s="624"/>
      <c r="AM122" s="624"/>
      <c r="AN122" s="624"/>
      <c r="AO122" s="624"/>
      <c r="AP122" s="624"/>
      <c r="AQ122" s="624"/>
      <c r="AR122" s="624"/>
      <c r="AS122" s="624"/>
      <c r="AT122" s="624"/>
      <c r="AU122" s="624"/>
      <c r="AV122" s="624"/>
      <c r="AW122" s="624"/>
      <c r="AX122" s="624"/>
      <c r="AY122" s="624"/>
      <c r="AZ122" s="624"/>
      <c r="BA122" s="624"/>
      <c r="BB122" s="624"/>
      <c r="BC122" s="577"/>
      <c r="BD122" s="578"/>
      <c r="BE122" s="571"/>
      <c r="BF122" s="571"/>
      <c r="BG122" s="571"/>
      <c r="BH122" s="571"/>
      <c r="BI122" s="571"/>
      <c r="BJ122" s="571"/>
      <c r="BK122" s="571"/>
      <c r="BL122" s="571"/>
      <c r="BM122" s="571"/>
      <c r="BN122" s="571"/>
      <c r="BO122" s="572"/>
    </row>
    <row r="123" spans="1:67" ht="3.75" customHeight="1" x14ac:dyDescent="0.15">
      <c r="A123" s="604"/>
      <c r="B123" s="605"/>
      <c r="C123" s="605"/>
      <c r="D123" s="605"/>
      <c r="E123" s="605"/>
      <c r="F123" s="605"/>
      <c r="G123" s="605"/>
      <c r="H123" s="605"/>
      <c r="I123" s="605"/>
      <c r="J123" s="605"/>
      <c r="K123" s="605"/>
      <c r="L123" s="605"/>
      <c r="M123" s="605"/>
      <c r="N123" s="605"/>
      <c r="O123" s="605"/>
      <c r="P123" s="605"/>
      <c r="Q123" s="605"/>
      <c r="R123" s="605"/>
      <c r="S123" s="605"/>
      <c r="T123" s="606"/>
      <c r="U123" s="623"/>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4"/>
      <c r="AZ123" s="624"/>
      <c r="BA123" s="624"/>
      <c r="BB123" s="624"/>
      <c r="BC123" s="577"/>
      <c r="BD123" s="578"/>
      <c r="BE123" s="571"/>
      <c r="BF123" s="571"/>
      <c r="BG123" s="571"/>
      <c r="BH123" s="571"/>
      <c r="BI123" s="571"/>
      <c r="BJ123" s="571"/>
      <c r="BK123" s="571"/>
      <c r="BL123" s="571"/>
      <c r="BM123" s="571"/>
      <c r="BN123" s="571"/>
      <c r="BO123" s="572"/>
    </row>
    <row r="124" spans="1:67" ht="3.75" customHeight="1" x14ac:dyDescent="0.15">
      <c r="A124" s="604"/>
      <c r="B124" s="605"/>
      <c r="C124" s="605"/>
      <c r="D124" s="605"/>
      <c r="E124" s="605"/>
      <c r="F124" s="605"/>
      <c r="G124" s="605"/>
      <c r="H124" s="605"/>
      <c r="I124" s="605"/>
      <c r="J124" s="605"/>
      <c r="K124" s="605"/>
      <c r="L124" s="605"/>
      <c r="M124" s="605"/>
      <c r="N124" s="605"/>
      <c r="O124" s="605"/>
      <c r="P124" s="605"/>
      <c r="Q124" s="605"/>
      <c r="R124" s="605"/>
      <c r="S124" s="605"/>
      <c r="T124" s="606"/>
      <c r="U124" s="623"/>
      <c r="V124" s="624"/>
      <c r="W124" s="624"/>
      <c r="X124" s="624"/>
      <c r="Y124" s="624"/>
      <c r="Z124" s="624"/>
      <c r="AA124" s="624"/>
      <c r="AB124" s="624"/>
      <c r="AC124" s="624"/>
      <c r="AD124" s="624"/>
      <c r="AE124" s="624"/>
      <c r="AF124" s="624"/>
      <c r="AG124" s="624"/>
      <c r="AH124" s="624"/>
      <c r="AI124" s="624"/>
      <c r="AJ124" s="624"/>
      <c r="AK124" s="624"/>
      <c r="AL124" s="624"/>
      <c r="AM124" s="624"/>
      <c r="AN124" s="624"/>
      <c r="AO124" s="624"/>
      <c r="AP124" s="624"/>
      <c r="AQ124" s="624"/>
      <c r="AR124" s="624"/>
      <c r="AS124" s="624"/>
      <c r="AT124" s="624"/>
      <c r="AU124" s="624"/>
      <c r="AV124" s="624"/>
      <c r="AW124" s="624"/>
      <c r="AX124" s="624"/>
      <c r="AY124" s="624"/>
      <c r="AZ124" s="624"/>
      <c r="BA124" s="624"/>
      <c r="BB124" s="624"/>
      <c r="BC124" s="577"/>
      <c r="BD124" s="578"/>
      <c r="BE124" s="571"/>
      <c r="BF124" s="571"/>
      <c r="BG124" s="571"/>
      <c r="BH124" s="571"/>
      <c r="BI124" s="571"/>
      <c r="BJ124" s="571"/>
      <c r="BK124" s="571"/>
      <c r="BL124" s="571"/>
      <c r="BM124" s="571"/>
      <c r="BN124" s="571"/>
      <c r="BO124" s="572"/>
    </row>
    <row r="125" spans="1:67" ht="3.75" customHeight="1" x14ac:dyDescent="0.15">
      <c r="A125" s="604"/>
      <c r="B125" s="605"/>
      <c r="C125" s="605"/>
      <c r="D125" s="605"/>
      <c r="E125" s="605"/>
      <c r="F125" s="605"/>
      <c r="G125" s="605"/>
      <c r="H125" s="605"/>
      <c r="I125" s="605"/>
      <c r="J125" s="605"/>
      <c r="K125" s="605"/>
      <c r="L125" s="605"/>
      <c r="M125" s="605"/>
      <c r="N125" s="605"/>
      <c r="O125" s="605"/>
      <c r="P125" s="605"/>
      <c r="Q125" s="605"/>
      <c r="R125" s="605"/>
      <c r="S125" s="605"/>
      <c r="T125" s="606"/>
      <c r="U125" s="623"/>
      <c r="V125" s="624"/>
      <c r="W125" s="624"/>
      <c r="X125" s="624"/>
      <c r="Y125" s="624"/>
      <c r="Z125" s="624"/>
      <c r="AA125" s="624"/>
      <c r="AB125" s="624"/>
      <c r="AC125" s="624"/>
      <c r="AD125" s="624"/>
      <c r="AE125" s="624"/>
      <c r="AF125" s="624"/>
      <c r="AG125" s="624"/>
      <c r="AH125" s="624"/>
      <c r="AI125" s="624"/>
      <c r="AJ125" s="624"/>
      <c r="AK125" s="624"/>
      <c r="AL125" s="624"/>
      <c r="AM125" s="624"/>
      <c r="AN125" s="624"/>
      <c r="AO125" s="624"/>
      <c r="AP125" s="624"/>
      <c r="AQ125" s="624"/>
      <c r="AR125" s="624"/>
      <c r="AS125" s="624"/>
      <c r="AT125" s="624"/>
      <c r="AU125" s="624"/>
      <c r="AV125" s="624"/>
      <c r="AW125" s="624"/>
      <c r="AX125" s="624"/>
      <c r="AY125" s="624"/>
      <c r="AZ125" s="624"/>
      <c r="BA125" s="624"/>
      <c r="BB125" s="624"/>
      <c r="BC125" s="577"/>
      <c r="BD125" s="578"/>
      <c r="BE125" s="571"/>
      <c r="BF125" s="571"/>
      <c r="BG125" s="571"/>
      <c r="BH125" s="571"/>
      <c r="BI125" s="571"/>
      <c r="BJ125" s="571"/>
      <c r="BK125" s="571"/>
      <c r="BL125" s="571"/>
      <c r="BM125" s="571"/>
      <c r="BN125" s="571"/>
      <c r="BO125" s="572"/>
    </row>
    <row r="126" spans="1:67" ht="3.75" customHeight="1" x14ac:dyDescent="0.15">
      <c r="A126" s="604"/>
      <c r="B126" s="605"/>
      <c r="C126" s="605"/>
      <c r="D126" s="605"/>
      <c r="E126" s="605"/>
      <c r="F126" s="605"/>
      <c r="G126" s="605"/>
      <c r="H126" s="605"/>
      <c r="I126" s="605"/>
      <c r="J126" s="605"/>
      <c r="K126" s="605"/>
      <c r="L126" s="605"/>
      <c r="M126" s="605"/>
      <c r="N126" s="605"/>
      <c r="O126" s="605"/>
      <c r="P126" s="605"/>
      <c r="Q126" s="605"/>
      <c r="R126" s="605"/>
      <c r="S126" s="605"/>
      <c r="T126" s="606"/>
      <c r="U126" s="625"/>
      <c r="V126" s="626"/>
      <c r="W126" s="626"/>
      <c r="X126" s="626"/>
      <c r="Y126" s="626"/>
      <c r="Z126" s="626"/>
      <c r="AA126" s="626"/>
      <c r="AB126" s="626"/>
      <c r="AC126" s="626"/>
      <c r="AD126" s="626"/>
      <c r="AE126" s="626"/>
      <c r="AF126" s="626"/>
      <c r="AG126" s="626"/>
      <c r="AH126" s="626"/>
      <c r="AI126" s="626"/>
      <c r="AJ126" s="626"/>
      <c r="AK126" s="626"/>
      <c r="AL126" s="626"/>
      <c r="AM126" s="626"/>
      <c r="AN126" s="626"/>
      <c r="AO126" s="626"/>
      <c r="AP126" s="626"/>
      <c r="AQ126" s="626"/>
      <c r="AR126" s="626"/>
      <c r="AS126" s="626"/>
      <c r="AT126" s="626"/>
      <c r="AU126" s="626"/>
      <c r="AV126" s="626"/>
      <c r="AW126" s="626"/>
      <c r="AX126" s="626"/>
      <c r="AY126" s="626"/>
      <c r="AZ126" s="626"/>
      <c r="BA126" s="626"/>
      <c r="BB126" s="626"/>
      <c r="BC126" s="579"/>
      <c r="BD126" s="580"/>
      <c r="BE126" s="573"/>
      <c r="BF126" s="573"/>
      <c r="BG126" s="573"/>
      <c r="BH126" s="573"/>
      <c r="BI126" s="573"/>
      <c r="BJ126" s="573"/>
      <c r="BK126" s="573"/>
      <c r="BL126" s="573"/>
      <c r="BM126" s="573"/>
      <c r="BN126" s="573"/>
      <c r="BO126" s="574"/>
    </row>
    <row r="127" spans="1:67" ht="3.75" customHeight="1" x14ac:dyDescent="0.15">
      <c r="A127" s="324" t="s">
        <v>33</v>
      </c>
      <c r="B127" s="325"/>
      <c r="C127" s="325"/>
      <c r="D127" s="325"/>
      <c r="E127" s="325"/>
      <c r="F127" s="325"/>
      <c r="G127" s="325"/>
      <c r="H127" s="325"/>
      <c r="I127" s="325"/>
      <c r="J127" s="325"/>
      <c r="K127" s="325"/>
      <c r="L127" s="325"/>
      <c r="M127" s="325"/>
      <c r="N127" s="325"/>
      <c r="O127" s="325"/>
      <c r="P127" s="325"/>
      <c r="Q127" s="325"/>
      <c r="R127" s="325"/>
      <c r="S127" s="325"/>
      <c r="T127" s="325"/>
      <c r="U127" s="474">
        <f>+入力画面!B40</f>
        <v>0</v>
      </c>
      <c r="V127" s="475"/>
      <c r="W127" s="475"/>
      <c r="X127" s="475"/>
      <c r="Y127" s="475"/>
      <c r="Z127" s="475"/>
      <c r="AA127" s="475"/>
      <c r="AB127" s="475"/>
      <c r="AC127" s="475"/>
      <c r="AD127" s="475"/>
      <c r="AE127" s="475"/>
      <c r="AF127" s="475"/>
      <c r="AG127" s="475"/>
      <c r="AH127" s="475"/>
      <c r="AI127" s="475"/>
      <c r="AJ127" s="475"/>
      <c r="AK127" s="475"/>
      <c r="AL127" s="475"/>
      <c r="AM127" s="475"/>
      <c r="AN127" s="475"/>
      <c r="AO127" s="475"/>
      <c r="AP127" s="475"/>
      <c r="AQ127" s="475"/>
      <c r="AR127" s="475"/>
      <c r="AS127" s="475"/>
      <c r="AT127" s="475"/>
      <c r="AU127" s="475"/>
      <c r="AV127" s="475"/>
      <c r="AW127" s="475"/>
      <c r="AX127" s="475"/>
      <c r="AY127" s="475"/>
      <c r="AZ127" s="475"/>
      <c r="BA127" s="475"/>
      <c r="BB127" s="475"/>
      <c r="BC127" s="475"/>
      <c r="BD127" s="475"/>
      <c r="BE127" s="475"/>
      <c r="BF127" s="475"/>
      <c r="BG127" s="475"/>
      <c r="BH127" s="475"/>
      <c r="BI127" s="475"/>
      <c r="BJ127" s="475"/>
      <c r="BK127" s="475"/>
      <c r="BL127" s="475"/>
      <c r="BM127" s="475"/>
      <c r="BN127" s="475"/>
      <c r="BO127" s="476"/>
    </row>
    <row r="128" spans="1:67" ht="3.75" customHeight="1" x14ac:dyDescent="0.15">
      <c r="A128" s="326"/>
      <c r="B128" s="327"/>
      <c r="C128" s="327"/>
      <c r="D128" s="327"/>
      <c r="E128" s="327"/>
      <c r="F128" s="327"/>
      <c r="G128" s="327"/>
      <c r="H128" s="327"/>
      <c r="I128" s="327"/>
      <c r="J128" s="327"/>
      <c r="K128" s="327"/>
      <c r="L128" s="327"/>
      <c r="M128" s="327"/>
      <c r="N128" s="327"/>
      <c r="O128" s="327"/>
      <c r="P128" s="327"/>
      <c r="Q128" s="327"/>
      <c r="R128" s="327"/>
      <c r="S128" s="327"/>
      <c r="T128" s="327"/>
      <c r="U128" s="477"/>
      <c r="V128" s="478"/>
      <c r="W128" s="478"/>
      <c r="X128" s="478"/>
      <c r="Y128" s="478"/>
      <c r="Z128" s="478"/>
      <c r="AA128" s="478"/>
      <c r="AB128" s="478"/>
      <c r="AC128" s="478"/>
      <c r="AD128" s="478"/>
      <c r="AE128" s="478"/>
      <c r="AF128" s="478"/>
      <c r="AG128" s="478"/>
      <c r="AH128" s="478"/>
      <c r="AI128" s="478"/>
      <c r="AJ128" s="478"/>
      <c r="AK128" s="478"/>
      <c r="AL128" s="478"/>
      <c r="AM128" s="478"/>
      <c r="AN128" s="478"/>
      <c r="AO128" s="478"/>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8"/>
      <c r="BM128" s="478"/>
      <c r="BN128" s="478"/>
      <c r="BO128" s="479"/>
    </row>
    <row r="129" spans="1:67" ht="3.75" customHeight="1" x14ac:dyDescent="0.15">
      <c r="A129" s="326"/>
      <c r="B129" s="327"/>
      <c r="C129" s="327"/>
      <c r="D129" s="327"/>
      <c r="E129" s="327"/>
      <c r="F129" s="327"/>
      <c r="G129" s="327"/>
      <c r="H129" s="327"/>
      <c r="I129" s="327"/>
      <c r="J129" s="327"/>
      <c r="K129" s="327"/>
      <c r="L129" s="327"/>
      <c r="M129" s="327"/>
      <c r="N129" s="327"/>
      <c r="O129" s="327"/>
      <c r="P129" s="327"/>
      <c r="Q129" s="327"/>
      <c r="R129" s="327"/>
      <c r="S129" s="327"/>
      <c r="T129" s="327"/>
      <c r="U129" s="477"/>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8"/>
      <c r="BM129" s="478"/>
      <c r="BN129" s="478"/>
      <c r="BO129" s="479"/>
    </row>
    <row r="130" spans="1:67" ht="3.75" customHeight="1" x14ac:dyDescent="0.15">
      <c r="A130" s="326"/>
      <c r="B130" s="327"/>
      <c r="C130" s="327"/>
      <c r="D130" s="327"/>
      <c r="E130" s="327"/>
      <c r="F130" s="327"/>
      <c r="G130" s="327"/>
      <c r="H130" s="327"/>
      <c r="I130" s="327"/>
      <c r="J130" s="327"/>
      <c r="K130" s="327"/>
      <c r="L130" s="327"/>
      <c r="M130" s="327"/>
      <c r="N130" s="327"/>
      <c r="O130" s="327"/>
      <c r="P130" s="327"/>
      <c r="Q130" s="327"/>
      <c r="R130" s="327"/>
      <c r="S130" s="327"/>
      <c r="T130" s="327"/>
      <c r="U130" s="477"/>
      <c r="V130" s="478"/>
      <c r="W130" s="478"/>
      <c r="X130" s="478"/>
      <c r="Y130" s="478"/>
      <c r="Z130" s="478"/>
      <c r="AA130" s="478"/>
      <c r="AB130" s="478"/>
      <c r="AC130" s="478"/>
      <c r="AD130" s="478"/>
      <c r="AE130" s="478"/>
      <c r="AF130" s="478"/>
      <c r="AG130" s="478"/>
      <c r="AH130" s="478"/>
      <c r="AI130" s="478"/>
      <c r="AJ130" s="478"/>
      <c r="AK130" s="478"/>
      <c r="AL130" s="478"/>
      <c r="AM130" s="478"/>
      <c r="AN130" s="478"/>
      <c r="AO130" s="478"/>
      <c r="AP130" s="478"/>
      <c r="AQ130" s="478"/>
      <c r="AR130" s="478"/>
      <c r="AS130" s="478"/>
      <c r="AT130" s="478"/>
      <c r="AU130" s="478"/>
      <c r="AV130" s="478"/>
      <c r="AW130" s="478"/>
      <c r="AX130" s="478"/>
      <c r="AY130" s="478"/>
      <c r="AZ130" s="478"/>
      <c r="BA130" s="478"/>
      <c r="BB130" s="478"/>
      <c r="BC130" s="478"/>
      <c r="BD130" s="478"/>
      <c r="BE130" s="478"/>
      <c r="BF130" s="478"/>
      <c r="BG130" s="478"/>
      <c r="BH130" s="478"/>
      <c r="BI130" s="478"/>
      <c r="BJ130" s="478"/>
      <c r="BK130" s="478"/>
      <c r="BL130" s="478"/>
      <c r="BM130" s="478"/>
      <c r="BN130" s="478"/>
      <c r="BO130" s="479"/>
    </row>
    <row r="131" spans="1:67" ht="3.75" customHeight="1" x14ac:dyDescent="0.15">
      <c r="A131" s="326"/>
      <c r="B131" s="327"/>
      <c r="C131" s="327"/>
      <c r="D131" s="327"/>
      <c r="E131" s="327"/>
      <c r="F131" s="327"/>
      <c r="G131" s="327"/>
      <c r="H131" s="327"/>
      <c r="I131" s="327"/>
      <c r="J131" s="327"/>
      <c r="K131" s="327"/>
      <c r="L131" s="327"/>
      <c r="M131" s="327"/>
      <c r="N131" s="327"/>
      <c r="O131" s="327"/>
      <c r="P131" s="327"/>
      <c r="Q131" s="327"/>
      <c r="R131" s="327"/>
      <c r="S131" s="327"/>
      <c r="T131" s="327"/>
      <c r="U131" s="477"/>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478"/>
      <c r="AY131" s="478"/>
      <c r="AZ131" s="478"/>
      <c r="BA131" s="478"/>
      <c r="BB131" s="478"/>
      <c r="BC131" s="478"/>
      <c r="BD131" s="478"/>
      <c r="BE131" s="478"/>
      <c r="BF131" s="478"/>
      <c r="BG131" s="478"/>
      <c r="BH131" s="478"/>
      <c r="BI131" s="478"/>
      <c r="BJ131" s="478"/>
      <c r="BK131" s="478"/>
      <c r="BL131" s="478"/>
      <c r="BM131" s="478"/>
      <c r="BN131" s="478"/>
      <c r="BO131" s="479"/>
    </row>
    <row r="132" spans="1:67" ht="3.75" customHeight="1" x14ac:dyDescent="0.15">
      <c r="A132" s="326"/>
      <c r="B132" s="327"/>
      <c r="C132" s="327"/>
      <c r="D132" s="327"/>
      <c r="E132" s="327"/>
      <c r="F132" s="327"/>
      <c r="G132" s="327"/>
      <c r="H132" s="327"/>
      <c r="I132" s="327"/>
      <c r="J132" s="327"/>
      <c r="K132" s="327"/>
      <c r="L132" s="327"/>
      <c r="M132" s="327"/>
      <c r="N132" s="327"/>
      <c r="O132" s="327"/>
      <c r="P132" s="327"/>
      <c r="Q132" s="327"/>
      <c r="R132" s="327"/>
      <c r="S132" s="327"/>
      <c r="T132" s="327"/>
      <c r="U132" s="480"/>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1"/>
      <c r="AS132" s="481"/>
      <c r="AT132" s="481"/>
      <c r="AU132" s="481"/>
      <c r="AV132" s="481"/>
      <c r="AW132" s="481"/>
      <c r="AX132" s="481"/>
      <c r="AY132" s="481"/>
      <c r="AZ132" s="481"/>
      <c r="BA132" s="481"/>
      <c r="BB132" s="481"/>
      <c r="BC132" s="481"/>
      <c r="BD132" s="481"/>
      <c r="BE132" s="481"/>
      <c r="BF132" s="481"/>
      <c r="BG132" s="481"/>
      <c r="BH132" s="481"/>
      <c r="BI132" s="481"/>
      <c r="BJ132" s="481"/>
      <c r="BK132" s="481"/>
      <c r="BL132" s="481"/>
      <c r="BM132" s="481"/>
      <c r="BN132" s="481"/>
      <c r="BO132" s="482"/>
    </row>
    <row r="133" spans="1:67" ht="3.75" customHeight="1" x14ac:dyDescent="0.15">
      <c r="A133" s="324" t="s">
        <v>181</v>
      </c>
      <c r="B133" s="325"/>
      <c r="C133" s="325"/>
      <c r="D133" s="325"/>
      <c r="E133" s="325"/>
      <c r="F133" s="325"/>
      <c r="G133" s="325"/>
      <c r="H133" s="325"/>
      <c r="I133" s="325"/>
      <c r="J133" s="325"/>
      <c r="K133" s="325"/>
      <c r="L133" s="325"/>
      <c r="M133" s="325"/>
      <c r="N133" s="325"/>
      <c r="O133" s="325"/>
      <c r="P133" s="325"/>
      <c r="Q133" s="325"/>
      <c r="R133" s="325"/>
      <c r="S133" s="325"/>
      <c r="T133" s="345"/>
      <c r="U133" s="532" t="s">
        <v>175</v>
      </c>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4"/>
    </row>
    <row r="134" spans="1:67" ht="3.75" customHeight="1" x14ac:dyDescent="0.15">
      <c r="A134" s="326"/>
      <c r="B134" s="327"/>
      <c r="C134" s="327"/>
      <c r="D134" s="327"/>
      <c r="E134" s="327"/>
      <c r="F134" s="327"/>
      <c r="G134" s="327"/>
      <c r="H134" s="327"/>
      <c r="I134" s="327"/>
      <c r="J134" s="327"/>
      <c r="K134" s="327"/>
      <c r="L134" s="327"/>
      <c r="M134" s="327"/>
      <c r="N134" s="327"/>
      <c r="O134" s="327"/>
      <c r="P134" s="327"/>
      <c r="Q134" s="327"/>
      <c r="R134" s="327"/>
      <c r="S134" s="327"/>
      <c r="T134" s="346"/>
      <c r="U134" s="535"/>
      <c r="V134" s="536"/>
      <c r="W134" s="536"/>
      <c r="X134" s="536"/>
      <c r="Y134" s="536"/>
      <c r="Z134" s="536"/>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36"/>
      <c r="BC134" s="536"/>
      <c r="BD134" s="536"/>
      <c r="BE134" s="536"/>
      <c r="BF134" s="536"/>
      <c r="BG134" s="536"/>
      <c r="BH134" s="536"/>
      <c r="BI134" s="536"/>
      <c r="BJ134" s="536"/>
      <c r="BK134" s="536"/>
      <c r="BL134" s="536"/>
      <c r="BM134" s="536"/>
      <c r="BN134" s="536"/>
      <c r="BO134" s="537"/>
    </row>
    <row r="135" spans="1:67" ht="3.75" customHeight="1" x14ac:dyDescent="0.15">
      <c r="A135" s="326"/>
      <c r="B135" s="327"/>
      <c r="C135" s="327"/>
      <c r="D135" s="327"/>
      <c r="E135" s="327"/>
      <c r="F135" s="327"/>
      <c r="G135" s="327"/>
      <c r="H135" s="327"/>
      <c r="I135" s="327"/>
      <c r="J135" s="327"/>
      <c r="K135" s="327"/>
      <c r="L135" s="327"/>
      <c r="M135" s="327"/>
      <c r="N135" s="327"/>
      <c r="O135" s="327"/>
      <c r="P135" s="327"/>
      <c r="Q135" s="327"/>
      <c r="R135" s="327"/>
      <c r="S135" s="327"/>
      <c r="T135" s="346"/>
      <c r="U135" s="535"/>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c r="AY135" s="536"/>
      <c r="AZ135" s="536"/>
      <c r="BA135" s="536"/>
      <c r="BB135" s="536"/>
      <c r="BC135" s="536"/>
      <c r="BD135" s="536"/>
      <c r="BE135" s="536"/>
      <c r="BF135" s="536"/>
      <c r="BG135" s="536"/>
      <c r="BH135" s="536"/>
      <c r="BI135" s="536"/>
      <c r="BJ135" s="536"/>
      <c r="BK135" s="536"/>
      <c r="BL135" s="536"/>
      <c r="BM135" s="536"/>
      <c r="BN135" s="536"/>
      <c r="BO135" s="537"/>
    </row>
    <row r="136" spans="1:67" ht="3.75" customHeight="1" x14ac:dyDescent="0.15">
      <c r="A136" s="347"/>
      <c r="B136" s="348"/>
      <c r="C136" s="348"/>
      <c r="D136" s="348"/>
      <c r="E136" s="348"/>
      <c r="F136" s="348"/>
      <c r="G136" s="348"/>
      <c r="H136" s="348"/>
      <c r="I136" s="348"/>
      <c r="J136" s="348"/>
      <c r="K136" s="348"/>
      <c r="L136" s="348"/>
      <c r="M136" s="348"/>
      <c r="N136" s="348"/>
      <c r="O136" s="348"/>
      <c r="P136" s="348"/>
      <c r="Q136" s="348"/>
      <c r="R136" s="348"/>
      <c r="S136" s="348"/>
      <c r="T136" s="349"/>
      <c r="U136" s="535"/>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536"/>
      <c r="BH136" s="536"/>
      <c r="BI136" s="536"/>
      <c r="BJ136" s="536"/>
      <c r="BK136" s="536"/>
      <c r="BL136" s="536"/>
      <c r="BM136" s="536"/>
      <c r="BN136" s="536"/>
      <c r="BO136" s="537"/>
    </row>
    <row r="137" spans="1:67" ht="3.75" customHeight="1" x14ac:dyDescent="0.15">
      <c r="A137" s="483" t="s">
        <v>34</v>
      </c>
      <c r="B137" s="484"/>
      <c r="C137" s="484"/>
      <c r="D137" s="484"/>
      <c r="E137" s="484"/>
      <c r="F137" s="484"/>
      <c r="G137" s="484"/>
      <c r="H137" s="484"/>
      <c r="I137" s="484"/>
      <c r="J137" s="485" t="str">
        <f>IF(入力画面!B42="■勤務している","■","□")</f>
        <v>□</v>
      </c>
      <c r="K137" s="485"/>
      <c r="L137" s="487" t="s">
        <v>35</v>
      </c>
      <c r="M137" s="487"/>
      <c r="N137" s="487"/>
      <c r="O137" s="487"/>
      <c r="P137" s="485" t="str">
        <f>IF(入力画面!B42="■採用を予定している","■","□")</f>
        <v>□</v>
      </c>
      <c r="Q137" s="485"/>
      <c r="R137" s="487" t="s">
        <v>126</v>
      </c>
      <c r="S137" s="487"/>
      <c r="T137" s="487"/>
      <c r="U137" s="487"/>
      <c r="V137" s="487"/>
      <c r="W137" s="487"/>
      <c r="X137" s="487"/>
      <c r="Y137" s="485" t="str">
        <f>IF(入力画面!B42="■育児休業取得（見込）又は復帰を予定","■","□")</f>
        <v>□</v>
      </c>
      <c r="Z137" s="485"/>
      <c r="AA137" s="487" t="s">
        <v>36</v>
      </c>
      <c r="AB137" s="487"/>
      <c r="AC137" s="487"/>
      <c r="AD137" s="487"/>
      <c r="AE137" s="487"/>
      <c r="AF137" s="487"/>
      <c r="AG137" s="487"/>
      <c r="AH137" s="487"/>
      <c r="AI137" s="487"/>
      <c r="AJ137" s="487"/>
      <c r="AK137" s="487"/>
      <c r="AL137" s="487"/>
      <c r="AM137" s="487"/>
      <c r="AN137" s="487"/>
      <c r="AO137" s="487"/>
      <c r="AP137" s="487"/>
      <c r="AQ137" s="487"/>
      <c r="AR137" s="487"/>
      <c r="AS137" s="487"/>
      <c r="AT137" s="487"/>
      <c r="AU137" s="487"/>
      <c r="AV137" s="487"/>
      <c r="AW137" s="484" t="s">
        <v>73</v>
      </c>
      <c r="AX137" s="484"/>
      <c r="AY137" s="484"/>
      <c r="AZ137" s="484"/>
      <c r="BA137" s="484"/>
      <c r="BB137" s="484"/>
      <c r="BC137" s="484"/>
      <c r="BD137" s="484"/>
      <c r="BE137" s="484"/>
      <c r="BF137" s="484"/>
      <c r="BG137" s="484"/>
      <c r="BH137" s="484"/>
      <c r="BI137" s="484"/>
      <c r="BJ137" s="484"/>
      <c r="BK137" s="484"/>
      <c r="BL137" s="484"/>
      <c r="BM137" s="484"/>
      <c r="BN137" s="484"/>
      <c r="BO137" s="548"/>
    </row>
    <row r="138" spans="1:67" ht="3.75" customHeight="1" x14ac:dyDescent="0.15">
      <c r="A138" s="483"/>
      <c r="B138" s="484"/>
      <c r="C138" s="484"/>
      <c r="D138" s="484"/>
      <c r="E138" s="484"/>
      <c r="F138" s="484"/>
      <c r="G138" s="484"/>
      <c r="H138" s="484"/>
      <c r="I138" s="484"/>
      <c r="J138" s="485"/>
      <c r="K138" s="485"/>
      <c r="L138" s="487"/>
      <c r="M138" s="487"/>
      <c r="N138" s="487"/>
      <c r="O138" s="487"/>
      <c r="P138" s="485"/>
      <c r="Q138" s="485"/>
      <c r="R138" s="487"/>
      <c r="S138" s="487"/>
      <c r="T138" s="487"/>
      <c r="U138" s="487"/>
      <c r="V138" s="487"/>
      <c r="W138" s="487"/>
      <c r="X138" s="487"/>
      <c r="Y138" s="485"/>
      <c r="Z138" s="485"/>
      <c r="AA138" s="487"/>
      <c r="AB138" s="487"/>
      <c r="AC138" s="487"/>
      <c r="AD138" s="487"/>
      <c r="AE138" s="487"/>
      <c r="AF138" s="487"/>
      <c r="AG138" s="487"/>
      <c r="AH138" s="487"/>
      <c r="AI138" s="487"/>
      <c r="AJ138" s="487"/>
      <c r="AK138" s="487"/>
      <c r="AL138" s="487"/>
      <c r="AM138" s="487"/>
      <c r="AN138" s="487"/>
      <c r="AO138" s="487"/>
      <c r="AP138" s="487"/>
      <c r="AQ138" s="487"/>
      <c r="AR138" s="487"/>
      <c r="AS138" s="487"/>
      <c r="AT138" s="487"/>
      <c r="AU138" s="487"/>
      <c r="AV138" s="487"/>
      <c r="AW138" s="484"/>
      <c r="AX138" s="484"/>
      <c r="AY138" s="484"/>
      <c r="AZ138" s="484"/>
      <c r="BA138" s="484"/>
      <c r="BB138" s="484"/>
      <c r="BC138" s="484"/>
      <c r="BD138" s="484"/>
      <c r="BE138" s="484"/>
      <c r="BF138" s="484"/>
      <c r="BG138" s="484"/>
      <c r="BH138" s="484"/>
      <c r="BI138" s="484"/>
      <c r="BJ138" s="484"/>
      <c r="BK138" s="484"/>
      <c r="BL138" s="484"/>
      <c r="BM138" s="484"/>
      <c r="BN138" s="484"/>
      <c r="BO138" s="548"/>
    </row>
    <row r="139" spans="1:67" ht="3.75" customHeight="1" x14ac:dyDescent="0.15">
      <c r="A139" s="483"/>
      <c r="B139" s="484"/>
      <c r="C139" s="484"/>
      <c r="D139" s="484"/>
      <c r="E139" s="484"/>
      <c r="F139" s="484"/>
      <c r="G139" s="484"/>
      <c r="H139" s="484"/>
      <c r="I139" s="484"/>
      <c r="J139" s="485"/>
      <c r="K139" s="485"/>
      <c r="L139" s="487"/>
      <c r="M139" s="487"/>
      <c r="N139" s="487"/>
      <c r="O139" s="487"/>
      <c r="P139" s="485"/>
      <c r="Q139" s="485"/>
      <c r="R139" s="487"/>
      <c r="S139" s="487"/>
      <c r="T139" s="487"/>
      <c r="U139" s="487"/>
      <c r="V139" s="487"/>
      <c r="W139" s="487"/>
      <c r="X139" s="487"/>
      <c r="Y139" s="485"/>
      <c r="Z139" s="485"/>
      <c r="AA139" s="487"/>
      <c r="AB139" s="487"/>
      <c r="AC139" s="487"/>
      <c r="AD139" s="487"/>
      <c r="AE139" s="487"/>
      <c r="AF139" s="487"/>
      <c r="AG139" s="487"/>
      <c r="AH139" s="487"/>
      <c r="AI139" s="487"/>
      <c r="AJ139" s="487"/>
      <c r="AK139" s="487"/>
      <c r="AL139" s="487"/>
      <c r="AM139" s="487"/>
      <c r="AN139" s="487"/>
      <c r="AO139" s="487"/>
      <c r="AP139" s="487"/>
      <c r="AQ139" s="487"/>
      <c r="AR139" s="487"/>
      <c r="AS139" s="487"/>
      <c r="AT139" s="487"/>
      <c r="AU139" s="487"/>
      <c r="AV139" s="487"/>
      <c r="AW139" s="484"/>
      <c r="AX139" s="484"/>
      <c r="AY139" s="484"/>
      <c r="AZ139" s="484"/>
      <c r="BA139" s="484"/>
      <c r="BB139" s="484"/>
      <c r="BC139" s="484"/>
      <c r="BD139" s="484"/>
      <c r="BE139" s="484"/>
      <c r="BF139" s="484"/>
      <c r="BG139" s="484"/>
      <c r="BH139" s="484"/>
      <c r="BI139" s="484"/>
      <c r="BJ139" s="484"/>
      <c r="BK139" s="484"/>
      <c r="BL139" s="484"/>
      <c r="BM139" s="484"/>
      <c r="BN139" s="484"/>
      <c r="BO139" s="548"/>
    </row>
    <row r="140" spans="1:67" ht="3.75" customHeight="1" x14ac:dyDescent="0.15">
      <c r="A140" s="483"/>
      <c r="B140" s="484"/>
      <c r="C140" s="484"/>
      <c r="D140" s="484"/>
      <c r="E140" s="484"/>
      <c r="F140" s="484"/>
      <c r="G140" s="484"/>
      <c r="H140" s="484"/>
      <c r="I140" s="484"/>
      <c r="J140" s="486"/>
      <c r="K140" s="486"/>
      <c r="L140" s="488"/>
      <c r="M140" s="488"/>
      <c r="N140" s="488"/>
      <c r="O140" s="488"/>
      <c r="P140" s="486"/>
      <c r="Q140" s="486"/>
      <c r="R140" s="488"/>
      <c r="S140" s="488"/>
      <c r="T140" s="488"/>
      <c r="U140" s="488"/>
      <c r="V140" s="488"/>
      <c r="W140" s="488"/>
      <c r="X140" s="488"/>
      <c r="Y140" s="486"/>
      <c r="Z140" s="486"/>
      <c r="AA140" s="488"/>
      <c r="AB140" s="488"/>
      <c r="AC140" s="488"/>
      <c r="AD140" s="488"/>
      <c r="AE140" s="488"/>
      <c r="AF140" s="488"/>
      <c r="AG140" s="488"/>
      <c r="AH140" s="488"/>
      <c r="AI140" s="488"/>
      <c r="AJ140" s="488"/>
      <c r="AK140" s="488"/>
      <c r="AL140" s="488"/>
      <c r="AM140" s="488"/>
      <c r="AN140" s="488"/>
      <c r="AO140" s="488"/>
      <c r="AP140" s="488"/>
      <c r="AQ140" s="488"/>
      <c r="AR140" s="488"/>
      <c r="AS140" s="488"/>
      <c r="AT140" s="488"/>
      <c r="AU140" s="488"/>
      <c r="AV140" s="488"/>
      <c r="AW140" s="484"/>
      <c r="AX140" s="484"/>
      <c r="AY140" s="484"/>
      <c r="AZ140" s="484"/>
      <c r="BA140" s="484"/>
      <c r="BB140" s="484"/>
      <c r="BC140" s="484"/>
      <c r="BD140" s="484"/>
      <c r="BE140" s="484"/>
      <c r="BF140" s="484"/>
      <c r="BG140" s="484"/>
      <c r="BH140" s="484"/>
      <c r="BI140" s="484"/>
      <c r="BJ140" s="484"/>
      <c r="BK140" s="484"/>
      <c r="BL140" s="484"/>
      <c r="BM140" s="484"/>
      <c r="BN140" s="484"/>
      <c r="BO140" s="548"/>
    </row>
    <row r="141" spans="1:67" ht="3.75" customHeight="1" x14ac:dyDescent="0.15">
      <c r="A141" s="14"/>
      <c r="B141" s="70"/>
      <c r="C141" s="70"/>
      <c r="D141" s="70"/>
      <c r="E141" s="70"/>
      <c r="F141" s="70"/>
      <c r="G141" s="70"/>
      <c r="H141" s="70"/>
      <c r="I141" s="70"/>
      <c r="J141" s="549" t="s">
        <v>168</v>
      </c>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49"/>
      <c r="AV141" s="549"/>
      <c r="AW141" s="549"/>
      <c r="AX141" s="549"/>
      <c r="AY141" s="549"/>
      <c r="AZ141" s="549"/>
      <c r="BA141" s="549"/>
      <c r="BB141" s="549"/>
      <c r="BC141" s="549"/>
      <c r="BD141" s="549"/>
      <c r="BE141" s="549"/>
      <c r="BF141" s="549"/>
      <c r="BG141" s="549"/>
      <c r="BH141" s="549"/>
      <c r="BI141" s="549"/>
      <c r="BJ141" s="549"/>
      <c r="BK141" s="549"/>
      <c r="BL141" s="549"/>
      <c r="BM141" s="549"/>
      <c r="BN141" s="549"/>
      <c r="BO141" s="550"/>
    </row>
    <row r="142" spans="1:67" ht="3.75" customHeight="1" x14ac:dyDescent="0.15">
      <c r="A142" s="14"/>
      <c r="B142" s="70"/>
      <c r="C142" s="70"/>
      <c r="D142" s="70"/>
      <c r="E142" s="70"/>
      <c r="F142" s="70"/>
      <c r="G142" s="70"/>
      <c r="H142" s="70"/>
      <c r="I142" s="70"/>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c r="AL142" s="549"/>
      <c r="AM142" s="549"/>
      <c r="AN142" s="549"/>
      <c r="AO142" s="549"/>
      <c r="AP142" s="549"/>
      <c r="AQ142" s="549"/>
      <c r="AR142" s="549"/>
      <c r="AS142" s="549"/>
      <c r="AT142" s="549"/>
      <c r="AU142" s="549"/>
      <c r="AV142" s="549"/>
      <c r="AW142" s="549"/>
      <c r="AX142" s="549"/>
      <c r="AY142" s="549"/>
      <c r="AZ142" s="549"/>
      <c r="BA142" s="549"/>
      <c r="BB142" s="549"/>
      <c r="BC142" s="549"/>
      <c r="BD142" s="549"/>
      <c r="BE142" s="549"/>
      <c r="BF142" s="549"/>
      <c r="BG142" s="549"/>
      <c r="BH142" s="549"/>
      <c r="BI142" s="549"/>
      <c r="BJ142" s="549"/>
      <c r="BK142" s="549"/>
      <c r="BL142" s="549"/>
      <c r="BM142" s="549"/>
      <c r="BN142" s="549"/>
      <c r="BO142" s="550"/>
    </row>
    <row r="143" spans="1:67" ht="3.75" customHeight="1" x14ac:dyDescent="0.15">
      <c r="A143" s="14"/>
      <c r="B143" s="70"/>
      <c r="C143" s="70"/>
      <c r="D143" s="70"/>
      <c r="E143" s="70"/>
      <c r="F143" s="70"/>
      <c r="G143" s="70"/>
      <c r="H143" s="70"/>
      <c r="I143" s="70"/>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49"/>
      <c r="AV143" s="549"/>
      <c r="AW143" s="549"/>
      <c r="AX143" s="549"/>
      <c r="AY143" s="549"/>
      <c r="AZ143" s="549"/>
      <c r="BA143" s="549"/>
      <c r="BB143" s="549"/>
      <c r="BC143" s="549"/>
      <c r="BD143" s="549"/>
      <c r="BE143" s="549"/>
      <c r="BF143" s="549"/>
      <c r="BG143" s="549"/>
      <c r="BH143" s="549"/>
      <c r="BI143" s="549"/>
      <c r="BJ143" s="549"/>
      <c r="BK143" s="549"/>
      <c r="BL143" s="549"/>
      <c r="BM143" s="549"/>
      <c r="BN143" s="549"/>
      <c r="BO143" s="550"/>
    </row>
    <row r="144" spans="1:67" ht="3.75" customHeight="1" x14ac:dyDescent="0.15">
      <c r="A144" s="15"/>
      <c r="B144" s="16"/>
      <c r="C144" s="16"/>
      <c r="D144" s="16"/>
      <c r="E144" s="16"/>
      <c r="F144" s="16"/>
      <c r="G144" s="16"/>
      <c r="H144" s="16"/>
      <c r="I144" s="16"/>
      <c r="J144" s="16"/>
      <c r="K144" s="468" t="s">
        <v>169</v>
      </c>
      <c r="L144" s="468"/>
      <c r="M144" s="468"/>
      <c r="N144" s="468"/>
      <c r="O144" s="468"/>
      <c r="P144" s="468"/>
      <c r="Q144" s="468"/>
      <c r="R144" s="468"/>
      <c r="S144" s="468"/>
      <c r="T144" s="16"/>
      <c r="U144" s="581">
        <f>+入力画面!B43</f>
        <v>0</v>
      </c>
      <c r="V144" s="581"/>
      <c r="W144" s="581"/>
      <c r="X144" s="581"/>
      <c r="Y144" s="581"/>
      <c r="Z144" s="581"/>
      <c r="AA144" s="581"/>
      <c r="AB144" s="581"/>
      <c r="AC144" s="581"/>
      <c r="AD144" s="581"/>
      <c r="AE144" s="581"/>
      <c r="AF144" s="581"/>
      <c r="AG144" s="581"/>
      <c r="AH144" s="581"/>
      <c r="AI144" s="581"/>
      <c r="AJ144" s="581"/>
      <c r="AK144" s="581"/>
      <c r="AL144" s="581"/>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9"/>
    </row>
    <row r="145" spans="1:67" ht="3.75" customHeight="1" x14ac:dyDescent="0.15">
      <c r="A145" s="15"/>
      <c r="B145" s="16"/>
      <c r="C145" s="16"/>
      <c r="D145" s="16"/>
      <c r="E145" s="16"/>
      <c r="F145" s="16"/>
      <c r="G145" s="16"/>
      <c r="H145" s="16"/>
      <c r="I145" s="16"/>
      <c r="J145" s="16"/>
      <c r="K145" s="468"/>
      <c r="L145" s="468"/>
      <c r="M145" s="468"/>
      <c r="N145" s="468"/>
      <c r="O145" s="468"/>
      <c r="P145" s="468"/>
      <c r="Q145" s="468"/>
      <c r="R145" s="468"/>
      <c r="S145" s="468"/>
      <c r="T145" s="16"/>
      <c r="U145" s="581"/>
      <c r="V145" s="581"/>
      <c r="W145" s="581"/>
      <c r="X145" s="581"/>
      <c r="Y145" s="581"/>
      <c r="Z145" s="581"/>
      <c r="AA145" s="581"/>
      <c r="AB145" s="581"/>
      <c r="AC145" s="581"/>
      <c r="AD145" s="581"/>
      <c r="AE145" s="581"/>
      <c r="AF145" s="581"/>
      <c r="AG145" s="581"/>
      <c r="AH145" s="581"/>
      <c r="AI145" s="581"/>
      <c r="AJ145" s="581"/>
      <c r="AK145" s="581"/>
      <c r="AL145" s="581"/>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9"/>
    </row>
    <row r="146" spans="1:67" ht="3.75" customHeight="1" x14ac:dyDescent="0.15">
      <c r="A146" s="116"/>
      <c r="B146" s="115"/>
      <c r="C146" s="16"/>
      <c r="D146" s="16"/>
      <c r="E146" s="16"/>
      <c r="F146" s="16"/>
      <c r="G146" s="16"/>
      <c r="H146" s="16"/>
      <c r="I146" s="16"/>
      <c r="J146" s="16"/>
      <c r="K146" s="468"/>
      <c r="L146" s="468"/>
      <c r="M146" s="468"/>
      <c r="N146" s="468"/>
      <c r="O146" s="468"/>
      <c r="P146" s="468"/>
      <c r="Q146" s="468"/>
      <c r="R146" s="468"/>
      <c r="S146" s="468"/>
      <c r="T146" s="16"/>
      <c r="U146" s="581"/>
      <c r="V146" s="581"/>
      <c r="W146" s="581"/>
      <c r="X146" s="581"/>
      <c r="Y146" s="581"/>
      <c r="Z146" s="581"/>
      <c r="AA146" s="581"/>
      <c r="AB146" s="581"/>
      <c r="AC146" s="581"/>
      <c r="AD146" s="581"/>
      <c r="AE146" s="581"/>
      <c r="AF146" s="581"/>
      <c r="AG146" s="581"/>
      <c r="AH146" s="581"/>
      <c r="AI146" s="581"/>
      <c r="AJ146" s="581"/>
      <c r="AK146" s="581"/>
      <c r="AL146" s="581"/>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9"/>
    </row>
    <row r="147" spans="1:67" ht="3.75" customHeight="1" x14ac:dyDescent="0.15">
      <c r="A147" s="111"/>
      <c r="B147" s="112"/>
      <c r="C147" s="16"/>
      <c r="D147" s="16"/>
      <c r="E147" s="16"/>
      <c r="F147" s="16"/>
      <c r="G147" s="16"/>
      <c r="H147" s="16"/>
      <c r="I147" s="16"/>
      <c r="J147" s="16"/>
      <c r="K147" s="468"/>
      <c r="L147" s="468"/>
      <c r="M147" s="468"/>
      <c r="N147" s="468"/>
      <c r="O147" s="468"/>
      <c r="P147" s="468"/>
      <c r="Q147" s="468"/>
      <c r="R147" s="468"/>
      <c r="S147" s="468"/>
      <c r="T147" s="16"/>
      <c r="U147" s="582"/>
      <c r="V147" s="582"/>
      <c r="W147" s="582"/>
      <c r="X147" s="582"/>
      <c r="Y147" s="582"/>
      <c r="Z147" s="582"/>
      <c r="AA147" s="582"/>
      <c r="AB147" s="582"/>
      <c r="AC147" s="582"/>
      <c r="AD147" s="582"/>
      <c r="AE147" s="582"/>
      <c r="AF147" s="582"/>
      <c r="AG147" s="582"/>
      <c r="AH147" s="582"/>
      <c r="AI147" s="582"/>
      <c r="AJ147" s="582"/>
      <c r="AK147" s="582"/>
      <c r="AL147" s="582"/>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9"/>
    </row>
    <row r="148" spans="1:67" ht="3.75" customHeight="1" x14ac:dyDescent="0.15">
      <c r="A148" s="111"/>
      <c r="B148" s="112"/>
      <c r="C148" s="112"/>
      <c r="D148" s="17"/>
      <c r="E148" s="17"/>
      <c r="F148" s="17"/>
      <c r="G148" s="17"/>
      <c r="H148" s="17"/>
      <c r="I148" s="17"/>
      <c r="J148" s="17"/>
      <c r="K148" s="468" t="s">
        <v>41</v>
      </c>
      <c r="L148" s="468"/>
      <c r="M148" s="468"/>
      <c r="N148" s="468"/>
      <c r="O148" s="468"/>
      <c r="P148" s="468"/>
      <c r="Q148" s="468"/>
      <c r="R148" s="468"/>
      <c r="S148" s="468"/>
      <c r="T148" s="115"/>
      <c r="U148" s="97"/>
      <c r="V148" s="97"/>
      <c r="W148" s="97"/>
      <c r="X148" s="97"/>
      <c r="Y148" s="97"/>
      <c r="Z148" s="97"/>
      <c r="AA148" s="97"/>
      <c r="AB148" s="97"/>
      <c r="AC148" s="97"/>
      <c r="AD148" s="97"/>
      <c r="AE148" s="97"/>
      <c r="AF148" s="97"/>
      <c r="AG148" s="97"/>
      <c r="AH148" s="97"/>
      <c r="AI148" s="97"/>
      <c r="AJ148" s="97"/>
      <c r="AK148" s="97"/>
      <c r="AL148" s="97"/>
      <c r="AM148" s="97"/>
      <c r="AN148" s="97"/>
      <c r="AO148" s="98"/>
      <c r="AP148" s="98"/>
      <c r="AQ148" s="98"/>
      <c r="AR148" s="98"/>
      <c r="AS148" s="98"/>
      <c r="AT148" s="98"/>
      <c r="AU148" s="98"/>
      <c r="AV148" s="98"/>
      <c r="AW148" s="16"/>
      <c r="AX148" s="16"/>
      <c r="AY148" s="16"/>
      <c r="AZ148" s="16"/>
      <c r="BA148" s="16"/>
      <c r="BB148" s="16"/>
      <c r="BC148" s="16"/>
      <c r="BD148" s="16"/>
      <c r="BE148" s="99"/>
      <c r="BF148" s="99"/>
      <c r="BG148" s="99"/>
      <c r="BH148" s="99"/>
      <c r="BI148" s="16"/>
      <c r="BJ148" s="99"/>
      <c r="BK148" s="99"/>
      <c r="BL148" s="99"/>
      <c r="BM148" s="99"/>
      <c r="BN148" s="16"/>
      <c r="BO148" s="23"/>
    </row>
    <row r="149" spans="1:67" ht="3.75" customHeight="1" x14ac:dyDescent="0.15">
      <c r="A149" s="111"/>
      <c r="B149" s="112"/>
      <c r="C149" s="112"/>
      <c r="D149" s="17"/>
      <c r="E149" s="17"/>
      <c r="F149" s="17"/>
      <c r="G149" s="17"/>
      <c r="H149" s="17"/>
      <c r="I149" s="17"/>
      <c r="J149" s="17"/>
      <c r="K149" s="468"/>
      <c r="L149" s="468"/>
      <c r="M149" s="468"/>
      <c r="N149" s="468"/>
      <c r="O149" s="468"/>
      <c r="P149" s="468"/>
      <c r="Q149" s="468"/>
      <c r="R149" s="468"/>
      <c r="S149" s="468"/>
      <c r="T149" s="115"/>
      <c r="U149" s="469">
        <f>+入力画面!B44</f>
        <v>0</v>
      </c>
      <c r="V149" s="469"/>
      <c r="W149" s="469"/>
      <c r="X149" s="469"/>
      <c r="Y149" s="469"/>
      <c r="Z149" s="469"/>
      <c r="AA149" s="469"/>
      <c r="AB149" s="469"/>
      <c r="AC149" s="469"/>
      <c r="AD149" s="469"/>
      <c r="AE149" s="469"/>
      <c r="AF149" s="469"/>
      <c r="AG149" s="469"/>
      <c r="AH149" s="469"/>
      <c r="AI149" s="469"/>
      <c r="AJ149" s="469"/>
      <c r="AK149" s="469"/>
      <c r="AL149" s="469"/>
      <c r="AM149" s="469"/>
      <c r="AN149" s="469"/>
      <c r="AO149" s="469"/>
      <c r="AP149" s="469"/>
      <c r="AQ149" s="469"/>
      <c r="AR149" s="469"/>
      <c r="AS149" s="469"/>
      <c r="AT149" s="469"/>
      <c r="AU149" s="469"/>
      <c r="AV149" s="469"/>
      <c r="AW149" s="469"/>
      <c r="AX149" s="469"/>
      <c r="AY149" s="469"/>
      <c r="AZ149" s="469"/>
      <c r="BA149" s="469"/>
      <c r="BB149" s="469"/>
      <c r="BC149" s="16"/>
      <c r="BD149" s="16"/>
      <c r="BE149" s="99"/>
      <c r="BF149" s="99"/>
      <c r="BG149" s="99"/>
      <c r="BH149" s="99"/>
      <c r="BI149" s="16"/>
      <c r="BJ149" s="99"/>
      <c r="BK149" s="99"/>
      <c r="BL149" s="99"/>
      <c r="BM149" s="99"/>
      <c r="BN149" s="16"/>
      <c r="BO149" s="23"/>
    </row>
    <row r="150" spans="1:67" ht="3.75" customHeight="1" x14ac:dyDescent="0.15">
      <c r="A150" s="111"/>
      <c r="B150" s="112"/>
      <c r="C150" s="112"/>
      <c r="D150" s="17"/>
      <c r="E150" s="17"/>
      <c r="F150" s="17"/>
      <c r="G150" s="17"/>
      <c r="H150" s="17"/>
      <c r="I150" s="17"/>
      <c r="J150" s="17"/>
      <c r="K150" s="468"/>
      <c r="L150" s="468"/>
      <c r="M150" s="468"/>
      <c r="N150" s="468"/>
      <c r="O150" s="468"/>
      <c r="P150" s="468"/>
      <c r="Q150" s="468"/>
      <c r="R150" s="468"/>
      <c r="S150" s="468"/>
      <c r="T150" s="115"/>
      <c r="U150" s="469"/>
      <c r="V150" s="469"/>
      <c r="W150" s="469"/>
      <c r="X150" s="469"/>
      <c r="Y150" s="469"/>
      <c r="Z150" s="469"/>
      <c r="AA150" s="469"/>
      <c r="AB150" s="469"/>
      <c r="AC150" s="469"/>
      <c r="AD150" s="469"/>
      <c r="AE150" s="469"/>
      <c r="AF150" s="469"/>
      <c r="AG150" s="469"/>
      <c r="AH150" s="469"/>
      <c r="AI150" s="469"/>
      <c r="AJ150" s="469"/>
      <c r="AK150" s="469"/>
      <c r="AL150" s="469"/>
      <c r="AM150" s="469"/>
      <c r="AN150" s="469"/>
      <c r="AO150" s="469"/>
      <c r="AP150" s="469"/>
      <c r="AQ150" s="469"/>
      <c r="AR150" s="469"/>
      <c r="AS150" s="469"/>
      <c r="AT150" s="469"/>
      <c r="AU150" s="469"/>
      <c r="AV150" s="469"/>
      <c r="AW150" s="469"/>
      <c r="AX150" s="469"/>
      <c r="AY150" s="469"/>
      <c r="AZ150" s="469"/>
      <c r="BA150" s="469"/>
      <c r="BB150" s="469"/>
      <c r="BC150" s="16"/>
      <c r="BD150" s="16"/>
      <c r="BE150" s="99"/>
      <c r="BF150" s="99"/>
      <c r="BG150" s="99"/>
      <c r="BH150" s="99"/>
      <c r="BI150" s="16"/>
      <c r="BJ150" s="99"/>
      <c r="BK150" s="99"/>
      <c r="BL150" s="99"/>
      <c r="BM150" s="99"/>
      <c r="BN150" s="16"/>
      <c r="BO150" s="23"/>
    </row>
    <row r="151" spans="1:67" ht="3.75" customHeight="1" x14ac:dyDescent="0.15">
      <c r="A151" s="111"/>
      <c r="B151" s="112"/>
      <c r="C151" s="112"/>
      <c r="D151" s="17"/>
      <c r="E151" s="17"/>
      <c r="F151" s="17"/>
      <c r="G151" s="17"/>
      <c r="H151" s="17"/>
      <c r="I151" s="17"/>
      <c r="J151" s="17"/>
      <c r="K151" s="468"/>
      <c r="L151" s="468"/>
      <c r="M151" s="468"/>
      <c r="N151" s="468"/>
      <c r="O151" s="468"/>
      <c r="P151" s="468"/>
      <c r="Q151" s="468"/>
      <c r="R151" s="468"/>
      <c r="S151" s="468"/>
      <c r="T151" s="115"/>
      <c r="U151" s="469"/>
      <c r="V151" s="469"/>
      <c r="W151" s="469"/>
      <c r="X151" s="469"/>
      <c r="Y151" s="469"/>
      <c r="Z151" s="469"/>
      <c r="AA151" s="469"/>
      <c r="AB151" s="469"/>
      <c r="AC151" s="469"/>
      <c r="AD151" s="469"/>
      <c r="AE151" s="469"/>
      <c r="AF151" s="469"/>
      <c r="AG151" s="469"/>
      <c r="AH151" s="469"/>
      <c r="AI151" s="469"/>
      <c r="AJ151" s="469"/>
      <c r="AK151" s="469"/>
      <c r="AL151" s="469"/>
      <c r="AM151" s="469"/>
      <c r="AN151" s="469"/>
      <c r="AO151" s="469"/>
      <c r="AP151" s="469"/>
      <c r="AQ151" s="469"/>
      <c r="AR151" s="469"/>
      <c r="AS151" s="469"/>
      <c r="AT151" s="469"/>
      <c r="AU151" s="469"/>
      <c r="AV151" s="469"/>
      <c r="AW151" s="469"/>
      <c r="AX151" s="469"/>
      <c r="AY151" s="469"/>
      <c r="AZ151" s="469"/>
      <c r="BA151" s="469"/>
      <c r="BB151" s="469"/>
      <c r="BC151" s="16"/>
      <c r="BD151" s="16"/>
      <c r="BE151" s="99"/>
      <c r="BF151" s="99"/>
      <c r="BG151" s="99"/>
      <c r="BH151" s="99"/>
      <c r="BI151" s="16"/>
      <c r="BJ151" s="99"/>
      <c r="BK151" s="99"/>
      <c r="BL151" s="99"/>
      <c r="BM151" s="99"/>
      <c r="BN151" s="16"/>
      <c r="BO151" s="23"/>
    </row>
    <row r="152" spans="1:67" ht="3.75" customHeight="1" x14ac:dyDescent="0.15">
      <c r="A152" s="111"/>
      <c r="B152" s="112"/>
      <c r="C152" s="112"/>
      <c r="D152" s="17"/>
      <c r="E152" s="17"/>
      <c r="F152" s="17"/>
      <c r="G152" s="17"/>
      <c r="H152" s="17"/>
      <c r="I152" s="17"/>
      <c r="J152" s="17"/>
      <c r="K152" s="468"/>
      <c r="L152" s="468"/>
      <c r="M152" s="468"/>
      <c r="N152" s="468"/>
      <c r="O152" s="468"/>
      <c r="P152" s="468"/>
      <c r="Q152" s="468"/>
      <c r="R152" s="468"/>
      <c r="S152" s="468"/>
      <c r="T152" s="115"/>
      <c r="U152" s="470"/>
      <c r="V152" s="470"/>
      <c r="W152" s="470"/>
      <c r="X152" s="470"/>
      <c r="Y152" s="470"/>
      <c r="Z152" s="470"/>
      <c r="AA152" s="470"/>
      <c r="AB152" s="470"/>
      <c r="AC152" s="470"/>
      <c r="AD152" s="470"/>
      <c r="AE152" s="470"/>
      <c r="AF152" s="470"/>
      <c r="AG152" s="470"/>
      <c r="AH152" s="470"/>
      <c r="AI152" s="470"/>
      <c r="AJ152" s="470"/>
      <c r="AK152" s="470"/>
      <c r="AL152" s="470"/>
      <c r="AM152" s="470"/>
      <c r="AN152" s="470"/>
      <c r="AO152" s="470"/>
      <c r="AP152" s="470"/>
      <c r="AQ152" s="470"/>
      <c r="AR152" s="470"/>
      <c r="AS152" s="470"/>
      <c r="AT152" s="470"/>
      <c r="AU152" s="470"/>
      <c r="AV152" s="470"/>
      <c r="AW152" s="470"/>
      <c r="AX152" s="470"/>
      <c r="AY152" s="470"/>
      <c r="AZ152" s="470"/>
      <c r="BA152" s="470"/>
      <c r="BB152" s="470"/>
      <c r="BC152" s="16"/>
      <c r="BD152" s="16"/>
      <c r="BE152" s="99"/>
      <c r="BF152" s="99"/>
      <c r="BG152" s="99"/>
      <c r="BH152" s="99"/>
      <c r="BI152" s="16"/>
      <c r="BJ152" s="99"/>
      <c r="BK152" s="99"/>
      <c r="BL152" s="99"/>
      <c r="BM152" s="99"/>
      <c r="BN152" s="16"/>
      <c r="BO152" s="23"/>
    </row>
    <row r="153" spans="1:67" ht="3.75" customHeight="1" x14ac:dyDescent="0.15">
      <c r="A153" s="471"/>
      <c r="B153" s="472"/>
      <c r="C153" s="472"/>
      <c r="D153" s="472"/>
      <c r="E153" s="472"/>
      <c r="F153" s="472"/>
      <c r="G153" s="472"/>
      <c r="H153" s="472"/>
      <c r="I153" s="472"/>
      <c r="J153" s="472"/>
      <c r="K153" s="472"/>
      <c r="L153" s="472"/>
      <c r="M153" s="472"/>
      <c r="N153" s="472"/>
      <c r="O153" s="472"/>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2"/>
      <c r="AN153" s="472"/>
      <c r="AO153" s="472"/>
      <c r="AP153" s="472"/>
      <c r="AQ153" s="472"/>
      <c r="AR153" s="472"/>
      <c r="AS153" s="472"/>
      <c r="AT153" s="472"/>
      <c r="AU153" s="472"/>
      <c r="AV153" s="472"/>
      <c r="AW153" s="472"/>
      <c r="AX153" s="472"/>
      <c r="AY153" s="472"/>
      <c r="AZ153" s="472"/>
      <c r="BA153" s="472"/>
      <c r="BB153" s="472"/>
      <c r="BC153" s="472"/>
      <c r="BD153" s="472"/>
      <c r="BE153" s="472"/>
      <c r="BF153" s="472"/>
      <c r="BG153" s="472"/>
      <c r="BH153" s="472"/>
      <c r="BI153" s="472"/>
      <c r="BJ153" s="472"/>
      <c r="BK153" s="472"/>
      <c r="BL153" s="472"/>
      <c r="BM153" s="472"/>
      <c r="BN153" s="472"/>
      <c r="BO153" s="473"/>
    </row>
    <row r="154" spans="1:67" ht="3.75" customHeight="1" x14ac:dyDescent="0.15">
      <c r="A154" s="111"/>
      <c r="B154" s="112"/>
      <c r="C154" s="112"/>
      <c r="D154" s="17"/>
      <c r="E154" s="17"/>
      <c r="F154" s="17"/>
      <c r="G154" s="17"/>
      <c r="H154" s="17"/>
      <c r="I154" s="17"/>
      <c r="J154" s="17"/>
      <c r="K154" s="468" t="s">
        <v>117</v>
      </c>
      <c r="L154" s="468"/>
      <c r="M154" s="468"/>
      <c r="N154" s="468"/>
      <c r="O154" s="468"/>
      <c r="P154" s="468"/>
      <c r="Q154" s="468"/>
      <c r="R154" s="468"/>
      <c r="S154" s="468"/>
      <c r="T154" s="110"/>
      <c r="U154" s="469">
        <f>+入力画面!B45</f>
        <v>0</v>
      </c>
      <c r="V154" s="469"/>
      <c r="W154" s="469"/>
      <c r="X154" s="469"/>
      <c r="Y154" s="469"/>
      <c r="Z154" s="469"/>
      <c r="AA154" s="469"/>
      <c r="AB154" s="469"/>
      <c r="AC154" s="469"/>
      <c r="AD154" s="469"/>
      <c r="AE154" s="469"/>
      <c r="AF154" s="469"/>
      <c r="AG154" s="469"/>
      <c r="AH154" s="469"/>
      <c r="AI154" s="469"/>
      <c r="AJ154" s="469"/>
      <c r="AK154" s="469"/>
      <c r="AL154" s="469"/>
      <c r="AM154" s="469"/>
      <c r="AN154" s="469"/>
      <c r="AO154" s="469"/>
      <c r="AP154" s="469"/>
      <c r="AQ154" s="469"/>
      <c r="AR154" s="469"/>
      <c r="AS154" s="469"/>
      <c r="AT154" s="469"/>
      <c r="AU154" s="469"/>
      <c r="AV154" s="469"/>
      <c r="AW154" s="469"/>
      <c r="AX154" s="469"/>
      <c r="AY154" s="469"/>
      <c r="AZ154" s="469"/>
      <c r="BA154" s="469"/>
      <c r="BB154" s="469"/>
      <c r="BC154" s="59"/>
      <c r="BD154" s="59"/>
      <c r="BE154" s="59"/>
      <c r="BF154" s="115"/>
      <c r="BG154" s="115"/>
      <c r="BH154" s="115"/>
      <c r="BI154" s="115"/>
      <c r="BJ154" s="115"/>
      <c r="BK154" s="115"/>
      <c r="BL154" s="115"/>
      <c r="BM154" s="115"/>
      <c r="BN154" s="115"/>
      <c r="BO154" s="117"/>
    </row>
    <row r="155" spans="1:67" ht="3.75" customHeight="1" x14ac:dyDescent="0.15">
      <c r="A155" s="111"/>
      <c r="B155" s="112"/>
      <c r="C155" s="112"/>
      <c r="D155" s="17"/>
      <c r="E155" s="17"/>
      <c r="F155" s="17"/>
      <c r="G155" s="17"/>
      <c r="H155" s="17"/>
      <c r="I155" s="17"/>
      <c r="J155" s="17"/>
      <c r="K155" s="468"/>
      <c r="L155" s="468"/>
      <c r="M155" s="468"/>
      <c r="N155" s="468"/>
      <c r="O155" s="468"/>
      <c r="P155" s="468"/>
      <c r="Q155" s="468"/>
      <c r="R155" s="468"/>
      <c r="S155" s="468"/>
      <c r="T155" s="110"/>
      <c r="U155" s="469"/>
      <c r="V155" s="469"/>
      <c r="W155" s="469"/>
      <c r="X155" s="469"/>
      <c r="Y155" s="469"/>
      <c r="Z155" s="469"/>
      <c r="AA155" s="469"/>
      <c r="AB155" s="469"/>
      <c r="AC155" s="469"/>
      <c r="AD155" s="469"/>
      <c r="AE155" s="469"/>
      <c r="AF155" s="469"/>
      <c r="AG155" s="469"/>
      <c r="AH155" s="469"/>
      <c r="AI155" s="469"/>
      <c r="AJ155" s="469"/>
      <c r="AK155" s="469"/>
      <c r="AL155" s="469"/>
      <c r="AM155" s="469"/>
      <c r="AN155" s="469"/>
      <c r="AO155" s="469"/>
      <c r="AP155" s="469"/>
      <c r="AQ155" s="469"/>
      <c r="AR155" s="469"/>
      <c r="AS155" s="469"/>
      <c r="AT155" s="469"/>
      <c r="AU155" s="469"/>
      <c r="AV155" s="469"/>
      <c r="AW155" s="469"/>
      <c r="AX155" s="469"/>
      <c r="AY155" s="469"/>
      <c r="AZ155" s="469"/>
      <c r="BA155" s="469"/>
      <c r="BB155" s="469"/>
      <c r="BC155" s="59"/>
      <c r="BD155" s="59"/>
      <c r="BE155" s="59"/>
      <c r="BF155" s="115"/>
      <c r="BG155" s="115"/>
      <c r="BH155" s="115"/>
      <c r="BI155" s="115"/>
      <c r="BJ155" s="115"/>
      <c r="BK155" s="115"/>
      <c r="BL155" s="115"/>
      <c r="BM155" s="115"/>
      <c r="BN155" s="115"/>
      <c r="BO155" s="117"/>
    </row>
    <row r="156" spans="1:67" ht="3.75" customHeight="1" x14ac:dyDescent="0.15">
      <c r="A156" s="111"/>
      <c r="B156" s="112"/>
      <c r="C156" s="112"/>
      <c r="D156" s="17"/>
      <c r="E156" s="17"/>
      <c r="F156" s="17"/>
      <c r="G156" s="17"/>
      <c r="H156" s="17"/>
      <c r="I156" s="17"/>
      <c r="J156" s="17"/>
      <c r="K156" s="468"/>
      <c r="L156" s="468"/>
      <c r="M156" s="468"/>
      <c r="N156" s="468"/>
      <c r="O156" s="468"/>
      <c r="P156" s="468"/>
      <c r="Q156" s="468"/>
      <c r="R156" s="468"/>
      <c r="S156" s="468"/>
      <c r="T156" s="110"/>
      <c r="U156" s="469"/>
      <c r="V156" s="469"/>
      <c r="W156" s="469"/>
      <c r="X156" s="469"/>
      <c r="Y156" s="469"/>
      <c r="Z156" s="469"/>
      <c r="AA156" s="469"/>
      <c r="AB156" s="469"/>
      <c r="AC156" s="469"/>
      <c r="AD156" s="469"/>
      <c r="AE156" s="469"/>
      <c r="AF156" s="469"/>
      <c r="AG156" s="469"/>
      <c r="AH156" s="469"/>
      <c r="AI156" s="469"/>
      <c r="AJ156" s="469"/>
      <c r="AK156" s="469"/>
      <c r="AL156" s="469"/>
      <c r="AM156" s="469"/>
      <c r="AN156" s="469"/>
      <c r="AO156" s="469"/>
      <c r="AP156" s="469"/>
      <c r="AQ156" s="469"/>
      <c r="AR156" s="469"/>
      <c r="AS156" s="469"/>
      <c r="AT156" s="469"/>
      <c r="AU156" s="469"/>
      <c r="AV156" s="469"/>
      <c r="AW156" s="469"/>
      <c r="AX156" s="469"/>
      <c r="AY156" s="469"/>
      <c r="AZ156" s="469"/>
      <c r="BA156" s="469"/>
      <c r="BB156" s="469"/>
      <c r="BC156" s="59"/>
      <c r="BD156" s="59"/>
      <c r="BE156" s="59"/>
      <c r="BF156" s="115"/>
      <c r="BG156" s="115"/>
      <c r="BH156" s="115"/>
      <c r="BI156" s="115"/>
      <c r="BJ156" s="115"/>
      <c r="BK156" s="115"/>
      <c r="BL156" s="115"/>
      <c r="BM156" s="115"/>
      <c r="BN156" s="115"/>
      <c r="BO156" s="117"/>
    </row>
    <row r="157" spans="1:67" ht="3.75" customHeight="1" x14ac:dyDescent="0.15">
      <c r="A157" s="111"/>
      <c r="B157" s="112"/>
      <c r="C157" s="112"/>
      <c r="D157" s="17"/>
      <c r="E157" s="17"/>
      <c r="F157" s="17"/>
      <c r="G157" s="17"/>
      <c r="H157" s="17"/>
      <c r="I157" s="17"/>
      <c r="J157" s="17"/>
      <c r="K157" s="468"/>
      <c r="L157" s="468"/>
      <c r="M157" s="468"/>
      <c r="N157" s="468"/>
      <c r="O157" s="468"/>
      <c r="P157" s="468"/>
      <c r="Q157" s="468"/>
      <c r="R157" s="468"/>
      <c r="S157" s="468"/>
      <c r="T157" s="11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0"/>
      <c r="AY157" s="470"/>
      <c r="AZ157" s="470"/>
      <c r="BA157" s="470"/>
      <c r="BB157" s="470"/>
      <c r="BC157" s="59"/>
      <c r="BD157" s="59"/>
      <c r="BE157" s="59"/>
      <c r="BF157" s="115"/>
      <c r="BG157" s="115"/>
      <c r="BH157" s="115"/>
      <c r="BI157" s="115"/>
      <c r="BJ157" s="115"/>
      <c r="BK157" s="115"/>
      <c r="BL157" s="115"/>
      <c r="BM157" s="115"/>
      <c r="BN157" s="115"/>
      <c r="BO157" s="117"/>
    </row>
    <row r="158" spans="1:67" ht="3.75" customHeight="1" x14ac:dyDescent="0.15">
      <c r="A158" s="61"/>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3"/>
    </row>
    <row r="159" spans="1:67" ht="3.75" customHeight="1" x14ac:dyDescent="0.15">
      <c r="A159" s="111"/>
      <c r="B159" s="112"/>
      <c r="C159" s="17"/>
      <c r="D159" s="17"/>
      <c r="E159" s="17"/>
      <c r="F159" s="17"/>
      <c r="G159" s="17"/>
      <c r="H159" s="17"/>
      <c r="I159" s="17"/>
      <c r="J159" s="17"/>
      <c r="K159" s="468" t="s">
        <v>43</v>
      </c>
      <c r="L159" s="468"/>
      <c r="M159" s="468"/>
      <c r="N159" s="468"/>
      <c r="O159" s="468"/>
      <c r="P159" s="468"/>
      <c r="Q159" s="468"/>
      <c r="R159" s="468"/>
      <c r="S159" s="468"/>
      <c r="T159" s="110"/>
      <c r="U159" s="469">
        <f>+入力画面!B46</f>
        <v>0</v>
      </c>
      <c r="V159" s="469"/>
      <c r="W159" s="469"/>
      <c r="X159" s="469"/>
      <c r="Y159" s="469"/>
      <c r="Z159" s="469"/>
      <c r="AA159" s="469"/>
      <c r="AB159" s="469"/>
      <c r="AC159" s="469"/>
      <c r="AD159" s="469"/>
      <c r="AE159" s="469"/>
      <c r="AF159" s="469"/>
      <c r="AG159" s="469"/>
      <c r="AH159" s="469"/>
      <c r="AI159" s="469"/>
      <c r="AJ159" s="469"/>
      <c r="AK159" s="469"/>
      <c r="AL159" s="469"/>
      <c r="AM159" s="469"/>
      <c r="AN159" s="469"/>
      <c r="AO159" s="469"/>
      <c r="AP159" s="469"/>
      <c r="AQ159" s="469"/>
      <c r="AR159" s="469"/>
      <c r="AS159" s="469"/>
      <c r="AT159" s="469"/>
      <c r="AU159" s="469"/>
      <c r="AV159" s="469"/>
      <c r="AW159" s="469"/>
      <c r="AX159" s="469"/>
      <c r="AY159" s="469"/>
      <c r="AZ159" s="469"/>
      <c r="BA159" s="469"/>
      <c r="BB159" s="469"/>
      <c r="BC159" s="60"/>
      <c r="BD159" s="60"/>
      <c r="BE159" s="60"/>
      <c r="BF159" s="115"/>
      <c r="BG159" s="115"/>
      <c r="BH159" s="115"/>
      <c r="BI159" s="115"/>
      <c r="BJ159" s="115"/>
      <c r="BK159" s="115"/>
      <c r="BL159" s="115"/>
      <c r="BM159" s="115"/>
      <c r="BN159" s="115"/>
      <c r="BO159" s="117"/>
    </row>
    <row r="160" spans="1:67" ht="3.75" customHeight="1" x14ac:dyDescent="0.15">
      <c r="A160" s="111"/>
      <c r="B160" s="112"/>
      <c r="C160" s="17"/>
      <c r="D160" s="17"/>
      <c r="E160" s="17"/>
      <c r="F160" s="17"/>
      <c r="G160" s="17"/>
      <c r="H160" s="17"/>
      <c r="I160" s="17"/>
      <c r="J160" s="17"/>
      <c r="K160" s="468"/>
      <c r="L160" s="468"/>
      <c r="M160" s="468"/>
      <c r="N160" s="468"/>
      <c r="O160" s="468"/>
      <c r="P160" s="468"/>
      <c r="Q160" s="468"/>
      <c r="R160" s="468"/>
      <c r="S160" s="468"/>
      <c r="T160" s="110"/>
      <c r="U160" s="469"/>
      <c r="V160" s="469"/>
      <c r="W160" s="469"/>
      <c r="X160" s="469"/>
      <c r="Y160" s="469"/>
      <c r="Z160" s="469"/>
      <c r="AA160" s="469"/>
      <c r="AB160" s="469"/>
      <c r="AC160" s="469"/>
      <c r="AD160" s="469"/>
      <c r="AE160" s="469"/>
      <c r="AF160" s="469"/>
      <c r="AG160" s="469"/>
      <c r="AH160" s="469"/>
      <c r="AI160" s="469"/>
      <c r="AJ160" s="469"/>
      <c r="AK160" s="469"/>
      <c r="AL160" s="469"/>
      <c r="AM160" s="469"/>
      <c r="AN160" s="469"/>
      <c r="AO160" s="469"/>
      <c r="AP160" s="469"/>
      <c r="AQ160" s="469"/>
      <c r="AR160" s="469"/>
      <c r="AS160" s="469"/>
      <c r="AT160" s="469"/>
      <c r="AU160" s="469"/>
      <c r="AV160" s="469"/>
      <c r="AW160" s="469"/>
      <c r="AX160" s="469"/>
      <c r="AY160" s="469"/>
      <c r="AZ160" s="469"/>
      <c r="BA160" s="469"/>
      <c r="BB160" s="469"/>
      <c r="BC160" s="60"/>
      <c r="BD160" s="60"/>
      <c r="BE160" s="60"/>
      <c r="BF160" s="18"/>
      <c r="BG160" s="115"/>
      <c r="BH160" s="115"/>
      <c r="BI160" s="115"/>
      <c r="BJ160" s="115"/>
      <c r="BK160" s="115"/>
      <c r="BL160" s="115"/>
      <c r="BM160" s="115"/>
      <c r="BN160" s="115"/>
      <c r="BO160" s="117"/>
    </row>
    <row r="161" spans="1:67" ht="3.75" customHeight="1" x14ac:dyDescent="0.15">
      <c r="A161" s="111"/>
      <c r="B161" s="112"/>
      <c r="C161" s="17"/>
      <c r="D161" s="17"/>
      <c r="E161" s="17"/>
      <c r="F161" s="17"/>
      <c r="G161" s="17"/>
      <c r="H161" s="17"/>
      <c r="I161" s="17"/>
      <c r="J161" s="17"/>
      <c r="K161" s="468"/>
      <c r="L161" s="468"/>
      <c r="M161" s="468"/>
      <c r="N161" s="468"/>
      <c r="O161" s="468"/>
      <c r="P161" s="468"/>
      <c r="Q161" s="468"/>
      <c r="R161" s="468"/>
      <c r="S161" s="468"/>
      <c r="T161" s="110"/>
      <c r="U161" s="469"/>
      <c r="V161" s="469"/>
      <c r="W161" s="469"/>
      <c r="X161" s="469"/>
      <c r="Y161" s="469"/>
      <c r="Z161" s="469"/>
      <c r="AA161" s="469"/>
      <c r="AB161" s="469"/>
      <c r="AC161" s="469"/>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69"/>
      <c r="AY161" s="469"/>
      <c r="AZ161" s="469"/>
      <c r="BA161" s="469"/>
      <c r="BB161" s="469"/>
      <c r="BC161" s="60"/>
      <c r="BD161" s="60"/>
      <c r="BE161" s="60"/>
      <c r="BF161" s="18"/>
      <c r="BG161" s="115"/>
      <c r="BH161" s="115"/>
      <c r="BI161" s="115"/>
      <c r="BJ161" s="115"/>
      <c r="BK161" s="115"/>
      <c r="BL161" s="115"/>
      <c r="BM161" s="115"/>
      <c r="BN161" s="115"/>
      <c r="BO161" s="117"/>
    </row>
    <row r="162" spans="1:67" ht="3.75" customHeight="1" x14ac:dyDescent="0.15">
      <c r="A162" s="19"/>
      <c r="B162" s="20"/>
      <c r="C162" s="17"/>
      <c r="D162" s="17"/>
      <c r="E162" s="17"/>
      <c r="F162" s="17"/>
      <c r="G162" s="17"/>
      <c r="H162" s="17"/>
      <c r="I162" s="17"/>
      <c r="J162" s="17"/>
      <c r="K162" s="468"/>
      <c r="L162" s="468"/>
      <c r="M162" s="468"/>
      <c r="N162" s="468"/>
      <c r="O162" s="468"/>
      <c r="P162" s="468"/>
      <c r="Q162" s="468"/>
      <c r="R162" s="468"/>
      <c r="S162" s="468"/>
      <c r="T162" s="2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470"/>
      <c r="AY162" s="470"/>
      <c r="AZ162" s="470"/>
      <c r="BA162" s="470"/>
      <c r="BB162" s="470"/>
      <c r="BC162" s="60"/>
      <c r="BD162" s="60"/>
      <c r="BE162" s="60"/>
      <c r="BF162" s="20"/>
      <c r="BG162" s="20"/>
      <c r="BH162" s="20"/>
      <c r="BI162" s="20"/>
      <c r="BJ162" s="20"/>
      <c r="BK162" s="20"/>
      <c r="BL162" s="20"/>
      <c r="BM162" s="20"/>
      <c r="BN162" s="20"/>
      <c r="BO162" s="21"/>
    </row>
    <row r="163" spans="1:67" ht="3.75" customHeight="1" x14ac:dyDescent="0.15">
      <c r="A163" s="19"/>
      <c r="B163" s="20"/>
      <c r="C163" s="17"/>
      <c r="D163" s="17"/>
      <c r="E163" s="17"/>
      <c r="F163" s="17"/>
      <c r="G163" s="17"/>
      <c r="H163" s="17"/>
      <c r="I163" s="17"/>
      <c r="J163" s="17"/>
      <c r="K163" s="20"/>
      <c r="L163" s="115"/>
      <c r="M163" s="17"/>
      <c r="N163" s="113"/>
      <c r="O163" s="113"/>
      <c r="P163" s="113"/>
      <c r="Q163" s="113"/>
      <c r="R163" s="113"/>
      <c r="S163" s="113"/>
      <c r="T163" s="113"/>
      <c r="U163" s="113"/>
      <c r="V163" s="113"/>
      <c r="W163" s="20"/>
      <c r="X163" s="57"/>
      <c r="Y163" s="57"/>
      <c r="Z163" s="57"/>
      <c r="AA163" s="57"/>
      <c r="AB163" s="57"/>
      <c r="AC163" s="57"/>
      <c r="AD163" s="57"/>
      <c r="AE163" s="57"/>
      <c r="AF163" s="57"/>
      <c r="AG163" s="57"/>
      <c r="AH163" s="57"/>
      <c r="AI163" s="57"/>
      <c r="AJ163" s="57"/>
      <c r="AK163" s="57"/>
      <c r="AL163" s="57"/>
      <c r="AM163" s="57"/>
      <c r="AN163" s="57"/>
      <c r="AO163" s="57"/>
      <c r="AP163" s="57"/>
      <c r="AQ163" s="57"/>
      <c r="AR163" s="58"/>
      <c r="AS163" s="58"/>
      <c r="AT163" s="58"/>
      <c r="AU163" s="58"/>
      <c r="AV163" s="58"/>
      <c r="AW163" s="58"/>
      <c r="AX163" s="58"/>
      <c r="AY163" s="50"/>
      <c r="AZ163" s="50"/>
      <c r="BA163" s="50"/>
      <c r="BB163" s="50"/>
      <c r="BC163" s="51"/>
      <c r="BD163" s="51"/>
      <c r="BE163" s="51"/>
      <c r="BF163" s="110" t="s">
        <v>42</v>
      </c>
      <c r="BG163" s="51"/>
      <c r="BH163" s="51"/>
      <c r="BI163" s="51"/>
      <c r="BJ163" s="110" t="s">
        <v>42</v>
      </c>
      <c r="BK163" s="51"/>
      <c r="BL163" s="51"/>
      <c r="BM163" s="51"/>
      <c r="BN163" s="16"/>
      <c r="BO163" s="23"/>
    </row>
    <row r="164" spans="1:67" ht="3.75" customHeight="1" x14ac:dyDescent="0.15">
      <c r="A164" s="19"/>
      <c r="B164" s="20"/>
      <c r="C164" s="489" t="s">
        <v>161</v>
      </c>
      <c r="D164" s="489"/>
      <c r="E164" s="489"/>
      <c r="F164" s="489"/>
      <c r="G164" s="489"/>
      <c r="H164" s="489"/>
      <c r="I164" s="489"/>
      <c r="J164" s="489"/>
      <c r="K164" s="489"/>
      <c r="L164" s="489"/>
      <c r="M164" s="489"/>
      <c r="N164" s="489"/>
      <c r="O164" s="489"/>
      <c r="P164" s="489"/>
      <c r="Q164" s="489"/>
      <c r="R164" s="489"/>
      <c r="S164" s="489"/>
      <c r="T164" s="113"/>
      <c r="U164" s="490" t="s">
        <v>159</v>
      </c>
      <c r="V164" s="490"/>
      <c r="W164" s="490"/>
      <c r="X164" s="490"/>
      <c r="Y164" s="490"/>
      <c r="Z164" s="490"/>
      <c r="AA164" s="492">
        <f>+入力画面!B47</f>
        <v>0</v>
      </c>
      <c r="AB164" s="492"/>
      <c r="AC164" s="492"/>
      <c r="AD164" s="492"/>
      <c r="AE164" s="492"/>
      <c r="AF164" s="492"/>
      <c r="AG164" s="492"/>
      <c r="AH164" s="492"/>
      <c r="AI164" s="492"/>
      <c r="AJ164" s="492"/>
      <c r="AK164" s="492"/>
      <c r="AL164" s="492"/>
      <c r="AM164" s="490" t="s">
        <v>160</v>
      </c>
      <c r="AN164" s="490"/>
      <c r="AO164" s="490"/>
      <c r="AP164" s="490"/>
      <c r="AQ164" s="490"/>
      <c r="AR164" s="490"/>
      <c r="AS164" s="492">
        <f>+入力画面!B48</f>
        <v>0</v>
      </c>
      <c r="AT164" s="492"/>
      <c r="AU164" s="492"/>
      <c r="AV164" s="492"/>
      <c r="AW164" s="492"/>
      <c r="AX164" s="492"/>
      <c r="AY164" s="492"/>
      <c r="AZ164" s="492"/>
      <c r="BA164" s="492"/>
      <c r="BB164" s="492"/>
      <c r="BC164" s="71"/>
      <c r="BD164" s="71"/>
      <c r="BE164" s="71"/>
      <c r="BF164" s="110"/>
      <c r="BG164" s="71"/>
      <c r="BH164" s="71"/>
      <c r="BI164" s="71"/>
      <c r="BJ164" s="110"/>
      <c r="BK164" s="71"/>
      <c r="BL164" s="71"/>
      <c r="BM164" s="71"/>
      <c r="BN164" s="115"/>
      <c r="BO164" s="117"/>
    </row>
    <row r="165" spans="1:67" ht="3.75" customHeight="1" x14ac:dyDescent="0.15">
      <c r="A165" s="19"/>
      <c r="B165" s="20"/>
      <c r="C165" s="489"/>
      <c r="D165" s="489"/>
      <c r="E165" s="489"/>
      <c r="F165" s="489"/>
      <c r="G165" s="489"/>
      <c r="H165" s="489"/>
      <c r="I165" s="489"/>
      <c r="J165" s="489"/>
      <c r="K165" s="489"/>
      <c r="L165" s="489"/>
      <c r="M165" s="489"/>
      <c r="N165" s="489"/>
      <c r="O165" s="489"/>
      <c r="P165" s="489"/>
      <c r="Q165" s="489"/>
      <c r="R165" s="489"/>
      <c r="S165" s="489"/>
      <c r="T165" s="113"/>
      <c r="U165" s="490"/>
      <c r="V165" s="490"/>
      <c r="W165" s="490"/>
      <c r="X165" s="490"/>
      <c r="Y165" s="490"/>
      <c r="Z165" s="490"/>
      <c r="AA165" s="492"/>
      <c r="AB165" s="492"/>
      <c r="AC165" s="492"/>
      <c r="AD165" s="492"/>
      <c r="AE165" s="492"/>
      <c r="AF165" s="492"/>
      <c r="AG165" s="492"/>
      <c r="AH165" s="492"/>
      <c r="AI165" s="492"/>
      <c r="AJ165" s="492"/>
      <c r="AK165" s="492"/>
      <c r="AL165" s="492"/>
      <c r="AM165" s="490"/>
      <c r="AN165" s="490"/>
      <c r="AO165" s="490"/>
      <c r="AP165" s="490"/>
      <c r="AQ165" s="490"/>
      <c r="AR165" s="490"/>
      <c r="AS165" s="492"/>
      <c r="AT165" s="492"/>
      <c r="AU165" s="492"/>
      <c r="AV165" s="492"/>
      <c r="AW165" s="492"/>
      <c r="AX165" s="492"/>
      <c r="AY165" s="492"/>
      <c r="AZ165" s="492"/>
      <c r="BA165" s="492"/>
      <c r="BB165" s="492"/>
      <c r="BC165" s="71"/>
      <c r="BD165" s="71"/>
      <c r="BE165" s="71"/>
      <c r="BF165" s="110"/>
      <c r="BG165" s="71"/>
      <c r="BH165" s="71"/>
      <c r="BI165" s="71"/>
      <c r="BJ165" s="110"/>
      <c r="BK165" s="71"/>
      <c r="BL165" s="71"/>
      <c r="BM165" s="71"/>
      <c r="BN165" s="115"/>
      <c r="BO165" s="117"/>
    </row>
    <row r="166" spans="1:67" ht="3.75" customHeight="1" x14ac:dyDescent="0.15">
      <c r="A166" s="19"/>
      <c r="B166" s="20"/>
      <c r="C166" s="489"/>
      <c r="D166" s="489"/>
      <c r="E166" s="489"/>
      <c r="F166" s="489"/>
      <c r="G166" s="489"/>
      <c r="H166" s="489"/>
      <c r="I166" s="489"/>
      <c r="J166" s="489"/>
      <c r="K166" s="489"/>
      <c r="L166" s="489"/>
      <c r="M166" s="489"/>
      <c r="N166" s="489"/>
      <c r="O166" s="489"/>
      <c r="P166" s="489"/>
      <c r="Q166" s="489"/>
      <c r="R166" s="489"/>
      <c r="S166" s="489"/>
      <c r="T166" s="113"/>
      <c r="U166" s="490"/>
      <c r="V166" s="490"/>
      <c r="W166" s="490"/>
      <c r="X166" s="490"/>
      <c r="Y166" s="490"/>
      <c r="Z166" s="490"/>
      <c r="AA166" s="492"/>
      <c r="AB166" s="492"/>
      <c r="AC166" s="492"/>
      <c r="AD166" s="492"/>
      <c r="AE166" s="492"/>
      <c r="AF166" s="492"/>
      <c r="AG166" s="492"/>
      <c r="AH166" s="492"/>
      <c r="AI166" s="492"/>
      <c r="AJ166" s="492"/>
      <c r="AK166" s="492"/>
      <c r="AL166" s="492"/>
      <c r="AM166" s="490"/>
      <c r="AN166" s="490"/>
      <c r="AO166" s="490"/>
      <c r="AP166" s="490"/>
      <c r="AQ166" s="490"/>
      <c r="AR166" s="490"/>
      <c r="AS166" s="492"/>
      <c r="AT166" s="492"/>
      <c r="AU166" s="492"/>
      <c r="AV166" s="492"/>
      <c r="AW166" s="492"/>
      <c r="AX166" s="492"/>
      <c r="AY166" s="492"/>
      <c r="AZ166" s="492"/>
      <c r="BA166" s="492"/>
      <c r="BB166" s="492"/>
      <c r="BC166" s="71"/>
      <c r="BD166" s="71"/>
      <c r="BE166" s="71"/>
      <c r="BF166" s="110"/>
      <c r="BG166" s="71"/>
      <c r="BH166" s="71"/>
      <c r="BI166" s="71"/>
      <c r="BJ166" s="110"/>
      <c r="BK166" s="71"/>
      <c r="BL166" s="71"/>
      <c r="BM166" s="71"/>
      <c r="BN166" s="115"/>
      <c r="BO166" s="117"/>
    </row>
    <row r="167" spans="1:67" ht="3.75" customHeight="1" x14ac:dyDescent="0.15">
      <c r="A167" s="19"/>
      <c r="B167" s="20"/>
      <c r="C167" s="489"/>
      <c r="D167" s="489"/>
      <c r="E167" s="489"/>
      <c r="F167" s="489"/>
      <c r="G167" s="489"/>
      <c r="H167" s="489"/>
      <c r="I167" s="489"/>
      <c r="J167" s="489"/>
      <c r="K167" s="489"/>
      <c r="L167" s="489"/>
      <c r="M167" s="489"/>
      <c r="N167" s="489"/>
      <c r="O167" s="489"/>
      <c r="P167" s="489"/>
      <c r="Q167" s="489"/>
      <c r="R167" s="489"/>
      <c r="S167" s="489"/>
      <c r="T167" s="113"/>
      <c r="U167" s="491"/>
      <c r="V167" s="491"/>
      <c r="W167" s="491"/>
      <c r="X167" s="491"/>
      <c r="Y167" s="491"/>
      <c r="Z167" s="491"/>
      <c r="AA167" s="493"/>
      <c r="AB167" s="493"/>
      <c r="AC167" s="493"/>
      <c r="AD167" s="493"/>
      <c r="AE167" s="493"/>
      <c r="AF167" s="493"/>
      <c r="AG167" s="493"/>
      <c r="AH167" s="493"/>
      <c r="AI167" s="493"/>
      <c r="AJ167" s="493"/>
      <c r="AK167" s="493"/>
      <c r="AL167" s="493"/>
      <c r="AM167" s="491"/>
      <c r="AN167" s="491"/>
      <c r="AO167" s="491"/>
      <c r="AP167" s="491"/>
      <c r="AQ167" s="491"/>
      <c r="AR167" s="491"/>
      <c r="AS167" s="493"/>
      <c r="AT167" s="493"/>
      <c r="AU167" s="493"/>
      <c r="AV167" s="493"/>
      <c r="AW167" s="493"/>
      <c r="AX167" s="493"/>
      <c r="AY167" s="493"/>
      <c r="AZ167" s="493"/>
      <c r="BA167" s="493"/>
      <c r="BB167" s="493"/>
      <c r="BC167" s="71"/>
      <c r="BD167" s="71"/>
      <c r="BE167" s="71"/>
      <c r="BF167" s="110"/>
      <c r="BG167" s="71"/>
      <c r="BH167" s="71"/>
      <c r="BI167" s="71"/>
      <c r="BJ167" s="110"/>
      <c r="BK167" s="71"/>
      <c r="BL167" s="71"/>
      <c r="BM167" s="71"/>
      <c r="BN167" s="115"/>
      <c r="BO167" s="117"/>
    </row>
    <row r="168" spans="1:67" ht="3.75" customHeight="1" x14ac:dyDescent="0.15">
      <c r="A168" s="19"/>
      <c r="B168" s="20"/>
      <c r="C168" s="16"/>
      <c r="D168" s="16"/>
      <c r="E168" s="16"/>
      <c r="F168" s="127"/>
      <c r="G168" s="127"/>
      <c r="H168" s="127"/>
      <c r="I168" s="127"/>
      <c r="J168" s="127"/>
      <c r="K168" s="127"/>
      <c r="L168" s="127"/>
      <c r="M168" s="127"/>
      <c r="N168" s="127"/>
      <c r="O168" s="127"/>
      <c r="P168" s="127"/>
      <c r="Q168" s="127"/>
      <c r="R168" s="127"/>
      <c r="S168" s="127"/>
      <c r="T168" s="113"/>
      <c r="U168" s="113"/>
      <c r="V168" s="113"/>
      <c r="W168" s="20"/>
      <c r="X168" s="57"/>
      <c r="Y168" s="57"/>
      <c r="Z168" s="57"/>
      <c r="AA168" s="57"/>
      <c r="AB168" s="57"/>
      <c r="AC168" s="57"/>
      <c r="AD168" s="57"/>
      <c r="AE168" s="57"/>
      <c r="AF168" s="57"/>
      <c r="AG168" s="57"/>
      <c r="AH168" s="57"/>
      <c r="AI168" s="57"/>
      <c r="AJ168" s="57"/>
      <c r="AK168" s="57"/>
      <c r="AL168" s="57"/>
      <c r="AM168" s="57"/>
      <c r="AN168" s="57"/>
      <c r="AO168" s="57"/>
      <c r="AP168" s="57"/>
      <c r="AQ168" s="57"/>
      <c r="AR168" s="58"/>
      <c r="AS168" s="58"/>
      <c r="AT168" s="58"/>
      <c r="AU168" s="58"/>
      <c r="AV168" s="58"/>
      <c r="AW168" s="58"/>
      <c r="AX168" s="58"/>
      <c r="AY168" s="16"/>
      <c r="AZ168" s="114"/>
      <c r="BA168" s="114"/>
      <c r="BB168" s="114"/>
      <c r="BC168" s="71"/>
      <c r="BD168" s="71"/>
      <c r="BE168" s="71"/>
      <c r="BF168" s="110"/>
      <c r="BG168" s="71"/>
      <c r="BH168" s="71"/>
      <c r="BI168" s="71"/>
      <c r="BJ168" s="110"/>
      <c r="BK168" s="71"/>
      <c r="BL168" s="71"/>
      <c r="BM168" s="71"/>
      <c r="BN168" s="115"/>
      <c r="BO168" s="117"/>
    </row>
    <row r="169" spans="1:67" ht="3.75" customHeight="1" x14ac:dyDescent="0.15">
      <c r="A169" s="19"/>
      <c r="B169" s="20"/>
      <c r="C169" s="16"/>
      <c r="D169" s="16"/>
      <c r="E169" s="16"/>
      <c r="F169" s="16"/>
      <c r="G169" s="16"/>
      <c r="H169" s="16"/>
      <c r="I169" s="16"/>
      <c r="J169" s="16"/>
      <c r="K169" s="16"/>
      <c r="L169" s="16"/>
      <c r="M169" s="16"/>
      <c r="N169" s="16"/>
      <c r="O169" s="16"/>
      <c r="P169" s="16"/>
      <c r="Q169" s="16"/>
      <c r="R169" s="16"/>
      <c r="S169" s="16"/>
      <c r="T169" s="113"/>
      <c r="U169" s="490" t="s">
        <v>162</v>
      </c>
      <c r="V169" s="490"/>
      <c r="W169" s="490"/>
      <c r="X169" s="490"/>
      <c r="Y169" s="490"/>
      <c r="Z169" s="490"/>
      <c r="AA169" s="492">
        <f>+入力画面!B49</f>
        <v>0</v>
      </c>
      <c r="AB169" s="492"/>
      <c r="AC169" s="492"/>
      <c r="AD169" s="492"/>
      <c r="AE169" s="492"/>
      <c r="AF169" s="492"/>
      <c r="AG169" s="492"/>
      <c r="AH169" s="492"/>
      <c r="AI169" s="492"/>
      <c r="AJ169" s="492"/>
      <c r="AK169" s="492"/>
      <c r="AL169" s="492"/>
      <c r="AM169" s="492"/>
      <c r="AN169" s="492"/>
      <c r="AO169" s="492"/>
      <c r="AP169" s="492"/>
      <c r="AQ169" s="492"/>
      <c r="AR169" s="492"/>
      <c r="AS169" s="492"/>
      <c r="AT169" s="492"/>
      <c r="AU169" s="492"/>
      <c r="AV169" s="492"/>
      <c r="AW169" s="492"/>
      <c r="AX169" s="492"/>
      <c r="AY169" s="492"/>
      <c r="AZ169" s="492"/>
      <c r="BA169" s="492"/>
      <c r="BB169" s="492"/>
      <c r="BC169" s="71"/>
      <c r="BD169" s="71"/>
      <c r="BE169" s="71"/>
      <c r="BF169" s="110"/>
      <c r="BG169" s="71"/>
      <c r="BH169" s="71"/>
      <c r="BI169" s="71"/>
      <c r="BJ169" s="110"/>
      <c r="BK169" s="71"/>
      <c r="BL169" s="71"/>
      <c r="BM169" s="71"/>
      <c r="BN169" s="115"/>
      <c r="BO169" s="117"/>
    </row>
    <row r="170" spans="1:67" ht="3.75" customHeight="1" x14ac:dyDescent="0.15">
      <c r="A170" s="19"/>
      <c r="B170" s="20"/>
      <c r="C170" s="17"/>
      <c r="D170" s="17"/>
      <c r="E170" s="17"/>
      <c r="F170" s="17"/>
      <c r="G170" s="17"/>
      <c r="H170" s="17"/>
      <c r="I170" s="17"/>
      <c r="J170" s="17"/>
      <c r="K170" s="20"/>
      <c r="L170" s="115"/>
      <c r="M170" s="17"/>
      <c r="N170" s="113"/>
      <c r="O170" s="113"/>
      <c r="P170" s="113"/>
      <c r="Q170" s="113"/>
      <c r="R170" s="113"/>
      <c r="S170" s="113"/>
      <c r="T170" s="113"/>
      <c r="U170" s="490"/>
      <c r="V170" s="490"/>
      <c r="W170" s="490"/>
      <c r="X170" s="490"/>
      <c r="Y170" s="490"/>
      <c r="Z170" s="490"/>
      <c r="AA170" s="492"/>
      <c r="AB170" s="492"/>
      <c r="AC170" s="492"/>
      <c r="AD170" s="492"/>
      <c r="AE170" s="492"/>
      <c r="AF170" s="492"/>
      <c r="AG170" s="492"/>
      <c r="AH170" s="492"/>
      <c r="AI170" s="492"/>
      <c r="AJ170" s="492"/>
      <c r="AK170" s="492"/>
      <c r="AL170" s="492"/>
      <c r="AM170" s="492"/>
      <c r="AN170" s="492"/>
      <c r="AO170" s="492"/>
      <c r="AP170" s="492"/>
      <c r="AQ170" s="492"/>
      <c r="AR170" s="492"/>
      <c r="AS170" s="492"/>
      <c r="AT170" s="492"/>
      <c r="AU170" s="492"/>
      <c r="AV170" s="492"/>
      <c r="AW170" s="492"/>
      <c r="AX170" s="492"/>
      <c r="AY170" s="492"/>
      <c r="AZ170" s="492"/>
      <c r="BA170" s="492"/>
      <c r="BB170" s="492"/>
      <c r="BC170" s="71"/>
      <c r="BD170" s="71"/>
      <c r="BE170" s="71"/>
      <c r="BF170" s="110"/>
      <c r="BG170" s="71"/>
      <c r="BH170" s="71"/>
      <c r="BI170" s="71"/>
      <c r="BJ170" s="110"/>
      <c r="BK170" s="71"/>
      <c r="BL170" s="71"/>
      <c r="BM170" s="71"/>
      <c r="BN170" s="115"/>
      <c r="BO170" s="117"/>
    </row>
    <row r="171" spans="1:67" ht="3.75" customHeight="1" x14ac:dyDescent="0.15">
      <c r="A171" s="19"/>
      <c r="B171" s="20"/>
      <c r="C171" s="17"/>
      <c r="D171" s="17"/>
      <c r="E171" s="17"/>
      <c r="F171" s="17"/>
      <c r="G171" s="17"/>
      <c r="H171" s="17"/>
      <c r="I171" s="17"/>
      <c r="J171" s="17"/>
      <c r="K171" s="20"/>
      <c r="L171" s="115"/>
      <c r="M171" s="17"/>
      <c r="N171" s="113"/>
      <c r="O171" s="113"/>
      <c r="P171" s="113"/>
      <c r="Q171" s="113"/>
      <c r="R171" s="113"/>
      <c r="S171" s="113"/>
      <c r="T171" s="113"/>
      <c r="U171" s="490"/>
      <c r="V171" s="490"/>
      <c r="W171" s="490"/>
      <c r="X171" s="490"/>
      <c r="Y171" s="490"/>
      <c r="Z171" s="490"/>
      <c r="AA171" s="492"/>
      <c r="AB171" s="492"/>
      <c r="AC171" s="492"/>
      <c r="AD171" s="492"/>
      <c r="AE171" s="492"/>
      <c r="AF171" s="492"/>
      <c r="AG171" s="492"/>
      <c r="AH171" s="492"/>
      <c r="AI171" s="492"/>
      <c r="AJ171" s="492"/>
      <c r="AK171" s="492"/>
      <c r="AL171" s="492"/>
      <c r="AM171" s="492"/>
      <c r="AN171" s="492"/>
      <c r="AO171" s="492"/>
      <c r="AP171" s="492"/>
      <c r="AQ171" s="492"/>
      <c r="AR171" s="492"/>
      <c r="AS171" s="492"/>
      <c r="AT171" s="492"/>
      <c r="AU171" s="492"/>
      <c r="AV171" s="492"/>
      <c r="AW171" s="492"/>
      <c r="AX171" s="492"/>
      <c r="AY171" s="492"/>
      <c r="AZ171" s="492"/>
      <c r="BA171" s="492"/>
      <c r="BB171" s="492"/>
      <c r="BC171" s="71"/>
      <c r="BD171" s="71"/>
      <c r="BE171" s="71"/>
      <c r="BF171" s="110"/>
      <c r="BG171" s="71"/>
      <c r="BH171" s="71"/>
      <c r="BI171" s="71"/>
      <c r="BJ171" s="110"/>
      <c r="BK171" s="71"/>
      <c r="BL171" s="71"/>
      <c r="BM171" s="71"/>
      <c r="BN171" s="115"/>
      <c r="BO171" s="117"/>
    </row>
    <row r="172" spans="1:67" ht="3.75" customHeight="1" x14ac:dyDescent="0.15">
      <c r="A172" s="19"/>
      <c r="B172" s="20"/>
      <c r="C172" s="17"/>
      <c r="D172" s="17"/>
      <c r="E172" s="17"/>
      <c r="F172" s="17"/>
      <c r="G172" s="17"/>
      <c r="H172" s="17"/>
      <c r="I172" s="17"/>
      <c r="J172" s="17"/>
      <c r="K172" s="20"/>
      <c r="L172" s="115"/>
      <c r="M172" s="17"/>
      <c r="N172" s="113"/>
      <c r="O172" s="113"/>
      <c r="P172" s="113"/>
      <c r="Q172" s="113"/>
      <c r="R172" s="113"/>
      <c r="S172" s="113"/>
      <c r="T172" s="113"/>
      <c r="U172" s="491"/>
      <c r="V172" s="491"/>
      <c r="W172" s="491"/>
      <c r="X172" s="491"/>
      <c r="Y172" s="491"/>
      <c r="Z172" s="491"/>
      <c r="AA172" s="493"/>
      <c r="AB172" s="493"/>
      <c r="AC172" s="493"/>
      <c r="AD172" s="493"/>
      <c r="AE172" s="493"/>
      <c r="AF172" s="493"/>
      <c r="AG172" s="493"/>
      <c r="AH172" s="493"/>
      <c r="AI172" s="493"/>
      <c r="AJ172" s="493"/>
      <c r="AK172" s="493"/>
      <c r="AL172" s="493"/>
      <c r="AM172" s="493"/>
      <c r="AN172" s="493"/>
      <c r="AO172" s="493"/>
      <c r="AP172" s="493"/>
      <c r="AQ172" s="493"/>
      <c r="AR172" s="493"/>
      <c r="AS172" s="493"/>
      <c r="AT172" s="493"/>
      <c r="AU172" s="493"/>
      <c r="AV172" s="493"/>
      <c r="AW172" s="493"/>
      <c r="AX172" s="493"/>
      <c r="AY172" s="493"/>
      <c r="AZ172" s="493"/>
      <c r="BA172" s="493"/>
      <c r="BB172" s="493"/>
      <c r="BC172" s="71"/>
      <c r="BD172" s="71"/>
      <c r="BE172" s="71"/>
      <c r="BF172" s="110"/>
      <c r="BG172" s="71"/>
      <c r="BH172" s="71"/>
      <c r="BI172" s="71"/>
      <c r="BJ172" s="110"/>
      <c r="BK172" s="71"/>
      <c r="BL172" s="71"/>
      <c r="BM172" s="71"/>
      <c r="BN172" s="115"/>
      <c r="BO172" s="117"/>
    </row>
    <row r="173" spans="1:67" ht="3.75" customHeight="1" x14ac:dyDescent="0.15">
      <c r="A173" s="19"/>
      <c r="B173" s="20"/>
      <c r="C173" s="17"/>
      <c r="D173" s="17"/>
      <c r="E173" s="17"/>
      <c r="F173" s="17"/>
      <c r="G173" s="17"/>
      <c r="H173" s="17"/>
      <c r="I173" s="17"/>
      <c r="J173" s="17"/>
      <c r="K173" s="20"/>
      <c r="L173" s="115"/>
      <c r="M173" s="17"/>
      <c r="N173" s="113"/>
      <c r="O173" s="113"/>
      <c r="P173" s="113"/>
      <c r="Q173" s="113"/>
      <c r="R173" s="113"/>
      <c r="S173" s="113"/>
      <c r="T173" s="113"/>
      <c r="U173" s="113"/>
      <c r="V173" s="113"/>
      <c r="W173" s="20"/>
      <c r="X173" s="57"/>
      <c r="Y173" s="57"/>
      <c r="Z173" s="57"/>
      <c r="AA173" s="57"/>
      <c r="AB173" s="57"/>
      <c r="AC173" s="57"/>
      <c r="AD173" s="57"/>
      <c r="AE173" s="57"/>
      <c r="AF173" s="57"/>
      <c r="AG173" s="57"/>
      <c r="AH173" s="57"/>
      <c r="AI173" s="57"/>
      <c r="AJ173" s="57"/>
      <c r="AK173" s="57"/>
      <c r="AL173" s="57"/>
      <c r="AM173" s="57"/>
      <c r="AN173" s="57"/>
      <c r="AO173" s="57"/>
      <c r="AP173" s="57"/>
      <c r="AQ173" s="57"/>
      <c r="AR173" s="58"/>
      <c r="AS173" s="58"/>
      <c r="AT173" s="58"/>
      <c r="AU173" s="58"/>
      <c r="AV173" s="58"/>
      <c r="AW173" s="58"/>
      <c r="AX173" s="58"/>
      <c r="AY173" s="16"/>
      <c r="AZ173" s="114"/>
      <c r="BA173" s="114"/>
      <c r="BB173" s="114"/>
      <c r="BC173" s="71"/>
      <c r="BD173" s="71"/>
      <c r="BE173" s="71"/>
      <c r="BF173" s="110"/>
      <c r="BG173" s="71"/>
      <c r="BH173" s="71"/>
      <c r="BI173" s="71"/>
      <c r="BJ173" s="110"/>
      <c r="BK173" s="71"/>
      <c r="BL173" s="71"/>
      <c r="BM173" s="71"/>
      <c r="BN173" s="115"/>
      <c r="BO173" s="117"/>
    </row>
    <row r="174" spans="1:67" ht="3.75" customHeight="1" x14ac:dyDescent="0.15">
      <c r="A174" s="596" t="s">
        <v>182</v>
      </c>
      <c r="B174" s="597"/>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7"/>
      <c r="AY174" s="597"/>
      <c r="AZ174" s="597"/>
      <c r="BA174" s="597"/>
      <c r="BB174" s="597"/>
      <c r="BC174" s="597"/>
      <c r="BD174" s="597"/>
      <c r="BE174" s="597"/>
      <c r="BF174" s="597"/>
      <c r="BG174" s="597"/>
      <c r="BH174" s="597"/>
      <c r="BI174" s="597"/>
      <c r="BJ174" s="597"/>
      <c r="BK174" s="597"/>
      <c r="BL174" s="597"/>
      <c r="BM174" s="597"/>
      <c r="BN174" s="597"/>
      <c r="BO174" s="598"/>
    </row>
    <row r="175" spans="1:67" ht="3.75" customHeight="1" x14ac:dyDescent="0.15">
      <c r="A175" s="596"/>
      <c r="B175" s="597"/>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7"/>
      <c r="AL175" s="597"/>
      <c r="AM175" s="597"/>
      <c r="AN175" s="597"/>
      <c r="AO175" s="597"/>
      <c r="AP175" s="597"/>
      <c r="AQ175" s="597"/>
      <c r="AR175" s="597"/>
      <c r="AS175" s="597"/>
      <c r="AT175" s="597"/>
      <c r="AU175" s="597"/>
      <c r="AV175" s="597"/>
      <c r="AW175" s="597"/>
      <c r="AX175" s="597"/>
      <c r="AY175" s="597"/>
      <c r="AZ175" s="597"/>
      <c r="BA175" s="597"/>
      <c r="BB175" s="597"/>
      <c r="BC175" s="597"/>
      <c r="BD175" s="597"/>
      <c r="BE175" s="597"/>
      <c r="BF175" s="597"/>
      <c r="BG175" s="597"/>
      <c r="BH175" s="597"/>
      <c r="BI175" s="597"/>
      <c r="BJ175" s="597"/>
      <c r="BK175" s="597"/>
      <c r="BL175" s="597"/>
      <c r="BM175" s="597"/>
      <c r="BN175" s="597"/>
      <c r="BO175" s="598"/>
    </row>
    <row r="176" spans="1:67" ht="3.75" customHeight="1" x14ac:dyDescent="0.15">
      <c r="A176" s="596"/>
      <c r="B176" s="597"/>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7"/>
      <c r="AL176" s="597"/>
      <c r="AM176" s="597"/>
      <c r="AN176" s="597"/>
      <c r="AO176" s="597"/>
      <c r="AP176" s="597"/>
      <c r="AQ176" s="597"/>
      <c r="AR176" s="597"/>
      <c r="AS176" s="597"/>
      <c r="AT176" s="597"/>
      <c r="AU176" s="597"/>
      <c r="AV176" s="597"/>
      <c r="AW176" s="597"/>
      <c r="AX176" s="597"/>
      <c r="AY176" s="597"/>
      <c r="AZ176" s="597"/>
      <c r="BA176" s="597"/>
      <c r="BB176" s="597"/>
      <c r="BC176" s="597"/>
      <c r="BD176" s="597"/>
      <c r="BE176" s="597"/>
      <c r="BF176" s="597"/>
      <c r="BG176" s="597"/>
      <c r="BH176" s="597"/>
      <c r="BI176" s="597"/>
      <c r="BJ176" s="597"/>
      <c r="BK176" s="597"/>
      <c r="BL176" s="597"/>
      <c r="BM176" s="597"/>
      <c r="BN176" s="597"/>
      <c r="BO176" s="598"/>
    </row>
    <row r="177" spans="1:67" ht="3.75" customHeight="1" thickBot="1" x14ac:dyDescent="0.2">
      <c r="A177" s="599"/>
      <c r="B177" s="600"/>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0"/>
      <c r="AL177" s="600"/>
      <c r="AM177" s="600"/>
      <c r="AN177" s="600"/>
      <c r="AO177" s="600"/>
      <c r="AP177" s="600"/>
      <c r="AQ177" s="600"/>
      <c r="AR177" s="600"/>
      <c r="AS177" s="600"/>
      <c r="AT177" s="600"/>
      <c r="AU177" s="600"/>
      <c r="AV177" s="600"/>
      <c r="AW177" s="600"/>
      <c r="AX177" s="600"/>
      <c r="AY177" s="600"/>
      <c r="AZ177" s="600"/>
      <c r="BA177" s="600"/>
      <c r="BB177" s="600"/>
      <c r="BC177" s="600"/>
      <c r="BD177" s="600"/>
      <c r="BE177" s="600"/>
      <c r="BF177" s="600"/>
      <c r="BG177" s="600"/>
      <c r="BH177" s="600"/>
      <c r="BI177" s="600"/>
      <c r="BJ177" s="600"/>
      <c r="BK177" s="600"/>
      <c r="BL177" s="600"/>
      <c r="BM177" s="600"/>
      <c r="BN177" s="600"/>
      <c r="BO177" s="601"/>
    </row>
    <row r="178" spans="1:67" ht="3.75" customHeight="1" x14ac:dyDescent="0.15">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row>
    <row r="179" spans="1:67" ht="3.75" customHeight="1" x14ac:dyDescent="0.15">
      <c r="A179" s="495" t="s">
        <v>211</v>
      </c>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c r="AY179" s="496"/>
      <c r="AZ179" s="496"/>
      <c r="BA179" s="496"/>
      <c r="BB179" s="496"/>
      <c r="BC179" s="496"/>
      <c r="BD179" s="496"/>
      <c r="BE179" s="496"/>
      <c r="BF179" s="496"/>
      <c r="BG179" s="142"/>
      <c r="BH179" s="142"/>
      <c r="BI179" s="142"/>
      <c r="BJ179" s="142"/>
      <c r="BK179" s="142"/>
      <c r="BL179" s="142"/>
      <c r="BM179" s="142"/>
      <c r="BN179" s="142"/>
      <c r="BO179" s="142"/>
    </row>
    <row r="180" spans="1:67" ht="3.75" customHeight="1" x14ac:dyDescent="0.15">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c r="AC180" s="496"/>
      <c r="AD180" s="496"/>
      <c r="AE180" s="496"/>
      <c r="AF180" s="496"/>
      <c r="AG180" s="496"/>
      <c r="AH180" s="496"/>
      <c r="AI180" s="496"/>
      <c r="AJ180" s="496"/>
      <c r="AK180" s="496"/>
      <c r="AL180" s="496"/>
      <c r="AM180" s="496"/>
      <c r="AN180" s="496"/>
      <c r="AO180" s="496"/>
      <c r="AP180" s="496"/>
      <c r="AQ180" s="496"/>
      <c r="AR180" s="496"/>
      <c r="AS180" s="496"/>
      <c r="AT180" s="496"/>
      <c r="AU180" s="496"/>
      <c r="AV180" s="496"/>
      <c r="AW180" s="496"/>
      <c r="AX180" s="496"/>
      <c r="AY180" s="496"/>
      <c r="AZ180" s="496"/>
      <c r="BA180" s="496"/>
      <c r="BB180" s="496"/>
      <c r="BC180" s="496"/>
      <c r="BD180" s="496"/>
      <c r="BE180" s="496"/>
      <c r="BF180" s="496"/>
      <c r="BG180" s="142"/>
      <c r="BH180" s="142"/>
      <c r="BI180" s="142"/>
      <c r="BJ180" s="142"/>
      <c r="BK180" s="142"/>
      <c r="BL180" s="142"/>
      <c r="BM180" s="142"/>
      <c r="BN180" s="142"/>
      <c r="BO180" s="142"/>
    </row>
    <row r="181" spans="1:67" ht="3.75" customHeight="1" x14ac:dyDescent="0.15">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c r="AC181" s="496"/>
      <c r="AD181" s="496"/>
      <c r="AE181" s="496"/>
      <c r="AF181" s="496"/>
      <c r="AG181" s="496"/>
      <c r="AH181" s="496"/>
      <c r="AI181" s="496"/>
      <c r="AJ181" s="496"/>
      <c r="AK181" s="496"/>
      <c r="AL181" s="496"/>
      <c r="AM181" s="496"/>
      <c r="AN181" s="496"/>
      <c r="AO181" s="496"/>
      <c r="AP181" s="496"/>
      <c r="AQ181" s="496"/>
      <c r="AR181" s="496"/>
      <c r="AS181" s="496"/>
      <c r="AT181" s="496"/>
      <c r="AU181" s="496"/>
      <c r="AV181" s="496"/>
      <c r="AW181" s="496"/>
      <c r="AX181" s="496"/>
      <c r="AY181" s="496"/>
      <c r="AZ181" s="496"/>
      <c r="BA181" s="496"/>
      <c r="BB181" s="496"/>
      <c r="BC181" s="496"/>
      <c r="BD181" s="496"/>
      <c r="BE181" s="496"/>
      <c r="BF181" s="496"/>
      <c r="BG181" s="142"/>
      <c r="BH181" s="142"/>
      <c r="BI181" s="142"/>
      <c r="BJ181" s="142"/>
      <c r="BK181" s="142"/>
      <c r="BL181" s="142"/>
      <c r="BM181" s="142"/>
      <c r="BN181" s="142"/>
      <c r="BO181" s="142"/>
    </row>
    <row r="182" spans="1:67" ht="3.75" customHeight="1" x14ac:dyDescent="0.15">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496"/>
      <c r="AY182" s="496"/>
      <c r="AZ182" s="496"/>
      <c r="BA182" s="496"/>
      <c r="BB182" s="496"/>
      <c r="BC182" s="496"/>
      <c r="BD182" s="496"/>
      <c r="BE182" s="496"/>
      <c r="BF182" s="496"/>
      <c r="BG182" s="142"/>
      <c r="BH182" s="142"/>
      <c r="BI182" s="142"/>
      <c r="BJ182" s="142"/>
      <c r="BK182" s="142"/>
      <c r="BL182" s="142"/>
      <c r="BM182" s="142"/>
      <c r="BN182" s="142"/>
      <c r="BO182" s="142"/>
    </row>
    <row r="183" spans="1:67" ht="3.75" customHeight="1" x14ac:dyDescent="0.15">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496"/>
      <c r="AY183" s="496"/>
      <c r="AZ183" s="496"/>
      <c r="BA183" s="496"/>
      <c r="BB183" s="496"/>
      <c r="BC183" s="496"/>
      <c r="BD183" s="496"/>
      <c r="BE183" s="496"/>
      <c r="BF183" s="496"/>
      <c r="BG183" s="142"/>
      <c r="BH183" s="142"/>
      <c r="BI183" s="142"/>
      <c r="BJ183" s="142"/>
      <c r="BK183" s="142"/>
      <c r="BL183" s="142"/>
      <c r="BM183" s="142"/>
      <c r="BN183" s="142"/>
      <c r="BO183" s="142"/>
    </row>
    <row r="184" spans="1:67" ht="3.75" customHeight="1" x14ac:dyDescent="0.15">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c r="AC184" s="496"/>
      <c r="AD184" s="496"/>
      <c r="AE184" s="496"/>
      <c r="AF184" s="496"/>
      <c r="AG184" s="496"/>
      <c r="AH184" s="496"/>
      <c r="AI184" s="496"/>
      <c r="AJ184" s="496"/>
      <c r="AK184" s="496"/>
      <c r="AL184" s="496"/>
      <c r="AM184" s="496"/>
      <c r="AN184" s="496"/>
      <c r="AO184" s="496"/>
      <c r="AP184" s="496"/>
      <c r="AQ184" s="496"/>
      <c r="AR184" s="496"/>
      <c r="AS184" s="496"/>
      <c r="AT184" s="496"/>
      <c r="AU184" s="496"/>
      <c r="AV184" s="496"/>
      <c r="AW184" s="496"/>
      <c r="AX184" s="496"/>
      <c r="AY184" s="496"/>
      <c r="AZ184" s="496"/>
      <c r="BA184" s="496"/>
      <c r="BB184" s="496"/>
      <c r="BC184" s="496"/>
      <c r="BD184" s="496"/>
      <c r="BE184" s="496"/>
      <c r="BF184" s="496"/>
      <c r="BG184" s="142"/>
      <c r="BH184" s="142"/>
      <c r="BI184" s="142"/>
      <c r="BJ184" s="142"/>
      <c r="BK184" s="142"/>
      <c r="BL184" s="142"/>
      <c r="BM184" s="142"/>
      <c r="BN184" s="142"/>
      <c r="BO184" s="142"/>
    </row>
    <row r="185" spans="1:67" ht="3.75" customHeight="1" x14ac:dyDescent="0.15">
      <c r="A185" s="536" t="s">
        <v>209</v>
      </c>
      <c r="B185" s="536"/>
      <c r="C185" s="536"/>
      <c r="D185" s="536"/>
      <c r="E185" s="536"/>
      <c r="F185" s="536"/>
      <c r="G185" s="536"/>
      <c r="H185" s="536"/>
      <c r="I185" s="536"/>
      <c r="J185" s="536"/>
      <c r="K185" s="536"/>
      <c r="L185" s="536"/>
      <c r="M185" s="536"/>
      <c r="N185" s="536"/>
      <c r="O185" s="536"/>
      <c r="P185" s="536"/>
      <c r="Q185" s="536"/>
      <c r="R185" s="536"/>
      <c r="S185" s="536"/>
      <c r="T185" s="536"/>
      <c r="U185" s="536"/>
      <c r="V185" s="536"/>
      <c r="W185" s="536"/>
      <c r="X185" s="536"/>
      <c r="Y185" s="536"/>
      <c r="Z185" s="536"/>
      <c r="AA185" s="536"/>
      <c r="AB185" s="536"/>
      <c r="AC185" s="536"/>
      <c r="AD185" s="536"/>
      <c r="AE185" s="536"/>
      <c r="AF185" s="536"/>
      <c r="AG185" s="536"/>
      <c r="AH185" s="536"/>
      <c r="AI185" s="536"/>
      <c r="AJ185" s="536"/>
      <c r="AK185" s="536"/>
      <c r="AL185" s="536"/>
      <c r="AM185" s="536"/>
      <c r="AN185" s="536"/>
      <c r="AO185" s="536"/>
      <c r="AP185" s="536"/>
      <c r="AQ185" s="536"/>
      <c r="AR185" s="536"/>
      <c r="AS185" s="536"/>
      <c r="AT185" s="536"/>
      <c r="AU185" s="536"/>
      <c r="AV185" s="536"/>
      <c r="AW185" s="536"/>
      <c r="AX185" s="536"/>
      <c r="AY185" s="536"/>
      <c r="AZ185" s="536"/>
      <c r="BA185" s="536"/>
      <c r="BB185" s="536"/>
      <c r="BC185" s="536"/>
      <c r="BD185" s="536"/>
      <c r="BE185" s="536"/>
      <c r="BF185" s="536"/>
      <c r="BG185" s="536"/>
      <c r="BH185" s="536"/>
      <c r="BI185" s="536"/>
      <c r="BJ185" s="536"/>
      <c r="BK185" s="536"/>
      <c r="BL185" s="536"/>
      <c r="BM185" s="536"/>
      <c r="BN185" s="536"/>
      <c r="BO185" s="536"/>
    </row>
    <row r="186" spans="1:67" ht="3.75" customHeight="1" x14ac:dyDescent="0.15">
      <c r="A186" s="536"/>
      <c r="B186" s="536"/>
      <c r="C186" s="536"/>
      <c r="D186" s="536"/>
      <c r="E186" s="536"/>
      <c r="F186" s="536"/>
      <c r="G186" s="536"/>
      <c r="H186" s="536"/>
      <c r="I186" s="536"/>
      <c r="J186" s="536"/>
      <c r="K186" s="536"/>
      <c r="L186" s="536"/>
      <c r="M186" s="536"/>
      <c r="N186" s="536"/>
      <c r="O186" s="536"/>
      <c r="P186" s="536"/>
      <c r="Q186" s="536"/>
      <c r="R186" s="536"/>
      <c r="S186" s="536"/>
      <c r="T186" s="536"/>
      <c r="U186" s="536"/>
      <c r="V186" s="536"/>
      <c r="W186" s="536"/>
      <c r="X186" s="536"/>
      <c r="Y186" s="536"/>
      <c r="Z186" s="536"/>
      <c r="AA186" s="536"/>
      <c r="AB186" s="536"/>
      <c r="AC186" s="536"/>
      <c r="AD186" s="536"/>
      <c r="AE186" s="536"/>
      <c r="AF186" s="536"/>
      <c r="AG186" s="536"/>
      <c r="AH186" s="536"/>
      <c r="AI186" s="536"/>
      <c r="AJ186" s="536"/>
      <c r="AK186" s="536"/>
      <c r="AL186" s="536"/>
      <c r="AM186" s="536"/>
      <c r="AN186" s="536"/>
      <c r="AO186" s="536"/>
      <c r="AP186" s="536"/>
      <c r="AQ186" s="536"/>
      <c r="AR186" s="536"/>
      <c r="AS186" s="536"/>
      <c r="AT186" s="536"/>
      <c r="AU186" s="536"/>
      <c r="AV186" s="536"/>
      <c r="AW186" s="536"/>
      <c r="AX186" s="536"/>
      <c r="AY186" s="536"/>
      <c r="AZ186" s="536"/>
      <c r="BA186" s="536"/>
      <c r="BB186" s="536"/>
      <c r="BC186" s="536"/>
      <c r="BD186" s="536"/>
      <c r="BE186" s="536"/>
      <c r="BF186" s="536"/>
      <c r="BG186" s="536"/>
      <c r="BH186" s="536"/>
      <c r="BI186" s="536"/>
      <c r="BJ186" s="536"/>
      <c r="BK186" s="536"/>
      <c r="BL186" s="536"/>
      <c r="BM186" s="536"/>
      <c r="BN186" s="536"/>
      <c r="BO186" s="536"/>
    </row>
    <row r="187" spans="1:67" ht="3.75" customHeight="1" x14ac:dyDescent="0.15">
      <c r="A187" s="536"/>
      <c r="B187" s="536"/>
      <c r="C187" s="536"/>
      <c r="D187" s="536"/>
      <c r="E187" s="536"/>
      <c r="F187" s="536"/>
      <c r="G187" s="536"/>
      <c r="H187" s="536"/>
      <c r="I187" s="536"/>
      <c r="J187" s="536"/>
      <c r="K187" s="536"/>
      <c r="L187" s="536"/>
      <c r="M187" s="536"/>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36"/>
      <c r="AL187" s="536"/>
      <c r="AM187" s="536"/>
      <c r="AN187" s="536"/>
      <c r="AO187" s="536"/>
      <c r="AP187" s="536"/>
      <c r="AQ187" s="536"/>
      <c r="AR187" s="536"/>
      <c r="AS187" s="536"/>
      <c r="AT187" s="536"/>
      <c r="AU187" s="536"/>
      <c r="AV187" s="536"/>
      <c r="AW187" s="536"/>
      <c r="AX187" s="536"/>
      <c r="AY187" s="536"/>
      <c r="AZ187" s="536"/>
      <c r="BA187" s="536"/>
      <c r="BB187" s="536"/>
      <c r="BC187" s="536"/>
      <c r="BD187" s="536"/>
      <c r="BE187" s="536"/>
      <c r="BF187" s="536"/>
      <c r="BG187" s="536"/>
      <c r="BH187" s="536"/>
      <c r="BI187" s="536"/>
      <c r="BJ187" s="536"/>
      <c r="BK187" s="536"/>
      <c r="BL187" s="536"/>
      <c r="BM187" s="536"/>
      <c r="BN187" s="536"/>
      <c r="BO187" s="536"/>
    </row>
    <row r="188" spans="1:67" ht="3.75" customHeight="1" x14ac:dyDescent="0.15">
      <c r="A188" s="536"/>
      <c r="B188" s="536"/>
      <c r="C188" s="536"/>
      <c r="D188" s="536"/>
      <c r="E188" s="536"/>
      <c r="F188" s="536"/>
      <c r="G188" s="536"/>
      <c r="H188" s="536"/>
      <c r="I188" s="536"/>
      <c r="J188" s="536"/>
      <c r="K188" s="536"/>
      <c r="L188" s="536"/>
      <c r="M188" s="536"/>
      <c r="N188" s="536"/>
      <c r="O188" s="536"/>
      <c r="P188" s="536"/>
      <c r="Q188" s="536"/>
      <c r="R188" s="536"/>
      <c r="S188" s="536"/>
      <c r="T188" s="536"/>
      <c r="U188" s="536"/>
      <c r="V188" s="536"/>
      <c r="W188" s="536"/>
      <c r="X188" s="536"/>
      <c r="Y188" s="536"/>
      <c r="Z188" s="536"/>
      <c r="AA188" s="536"/>
      <c r="AB188" s="536"/>
      <c r="AC188" s="536"/>
      <c r="AD188" s="536"/>
      <c r="AE188" s="536"/>
      <c r="AF188" s="536"/>
      <c r="AG188" s="536"/>
      <c r="AH188" s="536"/>
      <c r="AI188" s="536"/>
      <c r="AJ188" s="536"/>
      <c r="AK188" s="536"/>
      <c r="AL188" s="536"/>
      <c r="AM188" s="536"/>
      <c r="AN188" s="536"/>
      <c r="AO188" s="536"/>
      <c r="AP188" s="536"/>
      <c r="AQ188" s="536"/>
      <c r="AR188" s="536"/>
      <c r="AS188" s="536"/>
      <c r="AT188" s="536"/>
      <c r="AU188" s="536"/>
      <c r="AV188" s="536"/>
      <c r="AW188" s="536"/>
      <c r="AX188" s="536"/>
      <c r="AY188" s="536"/>
      <c r="AZ188" s="536"/>
      <c r="BA188" s="536"/>
      <c r="BB188" s="536"/>
      <c r="BC188" s="536"/>
      <c r="BD188" s="536"/>
      <c r="BE188" s="536"/>
      <c r="BF188" s="536"/>
      <c r="BG188" s="536"/>
      <c r="BH188" s="536"/>
      <c r="BI188" s="536"/>
      <c r="BJ188" s="536"/>
      <c r="BK188" s="536"/>
      <c r="BL188" s="536"/>
      <c r="BM188" s="536"/>
      <c r="BN188" s="536"/>
      <c r="BO188" s="536"/>
    </row>
    <row r="189" spans="1:67" ht="3.75" customHeight="1" x14ac:dyDescent="0.15">
      <c r="A189" s="536"/>
      <c r="B189" s="536"/>
      <c r="C189" s="536"/>
      <c r="D189" s="536"/>
      <c r="E189" s="536"/>
      <c r="F189" s="536"/>
      <c r="G189" s="536"/>
      <c r="H189" s="536"/>
      <c r="I189" s="536"/>
      <c r="J189" s="536"/>
      <c r="K189" s="536"/>
      <c r="L189" s="536"/>
      <c r="M189" s="536"/>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36"/>
      <c r="AL189" s="536"/>
      <c r="AM189" s="536"/>
      <c r="AN189" s="536"/>
      <c r="AO189" s="536"/>
      <c r="AP189" s="536"/>
      <c r="AQ189" s="536"/>
      <c r="AR189" s="536"/>
      <c r="AS189" s="536"/>
      <c r="AT189" s="536"/>
      <c r="AU189" s="536"/>
      <c r="AV189" s="536"/>
      <c r="AW189" s="536"/>
      <c r="AX189" s="536"/>
      <c r="AY189" s="536"/>
      <c r="AZ189" s="536"/>
      <c r="BA189" s="536"/>
      <c r="BB189" s="536"/>
      <c r="BC189" s="536"/>
      <c r="BD189" s="536"/>
      <c r="BE189" s="536"/>
      <c r="BF189" s="536"/>
      <c r="BG189" s="536"/>
      <c r="BH189" s="536"/>
      <c r="BI189" s="536"/>
      <c r="BJ189" s="536"/>
      <c r="BK189" s="536"/>
      <c r="BL189" s="536"/>
      <c r="BM189" s="536"/>
      <c r="BN189" s="536"/>
      <c r="BO189" s="536"/>
    </row>
    <row r="190" spans="1:67" ht="3.75" customHeight="1" x14ac:dyDescent="0.15">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row>
    <row r="191" spans="1:67" ht="3.75" customHeight="1" x14ac:dyDescent="0.15">
      <c r="A191" s="494" t="s">
        <v>214</v>
      </c>
      <c r="B191" s="494"/>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c r="AE191" s="494"/>
      <c r="AF191" s="494"/>
      <c r="AG191" s="494"/>
      <c r="AH191" s="494"/>
      <c r="AI191" s="494"/>
      <c r="AJ191" s="494"/>
      <c r="AK191" s="494"/>
      <c r="AL191" s="494"/>
      <c r="AM191" s="494"/>
      <c r="AN191" s="494"/>
      <c r="AO191" s="494"/>
      <c r="AP191" s="494"/>
      <c r="AQ191" s="494"/>
      <c r="AR191" s="494"/>
      <c r="AS191" s="494"/>
      <c r="AT191" s="494"/>
      <c r="AU191" s="494"/>
      <c r="AV191" s="494"/>
      <c r="AW191" s="494"/>
      <c r="AX191" s="494"/>
      <c r="AY191" s="494"/>
      <c r="AZ191" s="494"/>
      <c r="BA191" s="494"/>
      <c r="BB191" s="494"/>
      <c r="BC191" s="494"/>
      <c r="BD191" s="494"/>
      <c r="BE191" s="494"/>
      <c r="BF191" s="494"/>
      <c r="BG191" s="494"/>
      <c r="BH191" s="494"/>
      <c r="BI191" s="494"/>
      <c r="BJ191" s="494"/>
      <c r="BK191" s="494"/>
      <c r="BL191" s="494"/>
      <c r="BM191" s="494"/>
      <c r="BN191" s="494"/>
      <c r="BO191" s="494"/>
    </row>
    <row r="192" spans="1:67" ht="3.75" customHeight="1" x14ac:dyDescent="0.15">
      <c r="A192" s="494"/>
      <c r="B192" s="494"/>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c r="AE192" s="494"/>
      <c r="AF192" s="494"/>
      <c r="AG192" s="494"/>
      <c r="AH192" s="494"/>
      <c r="AI192" s="494"/>
      <c r="AJ192" s="494"/>
      <c r="AK192" s="494"/>
      <c r="AL192" s="494"/>
      <c r="AM192" s="494"/>
      <c r="AN192" s="494"/>
      <c r="AO192" s="494"/>
      <c r="AP192" s="494"/>
      <c r="AQ192" s="494"/>
      <c r="AR192" s="494"/>
      <c r="AS192" s="494"/>
      <c r="AT192" s="494"/>
      <c r="AU192" s="494"/>
      <c r="AV192" s="494"/>
      <c r="AW192" s="494"/>
      <c r="AX192" s="494"/>
      <c r="AY192" s="494"/>
      <c r="AZ192" s="494"/>
      <c r="BA192" s="494"/>
      <c r="BB192" s="494"/>
      <c r="BC192" s="494"/>
      <c r="BD192" s="494"/>
      <c r="BE192" s="494"/>
      <c r="BF192" s="494"/>
      <c r="BG192" s="494"/>
      <c r="BH192" s="494"/>
      <c r="BI192" s="494"/>
      <c r="BJ192" s="494"/>
      <c r="BK192" s="494"/>
      <c r="BL192" s="494"/>
      <c r="BM192" s="494"/>
      <c r="BN192" s="494"/>
      <c r="BO192" s="494"/>
    </row>
    <row r="193" spans="1:67" ht="3.75" customHeight="1" x14ac:dyDescent="0.15">
      <c r="A193" s="494"/>
      <c r="B193" s="494"/>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c r="AK193" s="494"/>
      <c r="AL193" s="494"/>
      <c r="AM193" s="494"/>
      <c r="AN193" s="494"/>
      <c r="AO193" s="494"/>
      <c r="AP193" s="494"/>
      <c r="AQ193" s="494"/>
      <c r="AR193" s="494"/>
      <c r="AS193" s="494"/>
      <c r="AT193" s="494"/>
      <c r="AU193" s="494"/>
      <c r="AV193" s="494"/>
      <c r="AW193" s="494"/>
      <c r="AX193" s="494"/>
      <c r="AY193" s="494"/>
      <c r="AZ193" s="494"/>
      <c r="BA193" s="494"/>
      <c r="BB193" s="494"/>
      <c r="BC193" s="494"/>
      <c r="BD193" s="494"/>
      <c r="BE193" s="494"/>
      <c r="BF193" s="494"/>
      <c r="BG193" s="494"/>
      <c r="BH193" s="494"/>
      <c r="BI193" s="494"/>
      <c r="BJ193" s="494"/>
      <c r="BK193" s="494"/>
      <c r="BL193" s="494"/>
      <c r="BM193" s="494"/>
      <c r="BN193" s="494"/>
      <c r="BO193" s="494"/>
    </row>
    <row r="194" spans="1:67" ht="3.75" customHeight="1" x14ac:dyDescent="0.15">
      <c r="A194" s="494"/>
      <c r="B194" s="494"/>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94"/>
      <c r="AG194" s="494"/>
      <c r="AH194" s="494"/>
      <c r="AI194" s="494"/>
      <c r="AJ194" s="494"/>
      <c r="AK194" s="494"/>
      <c r="AL194" s="494"/>
      <c r="AM194" s="494"/>
      <c r="AN194" s="494"/>
      <c r="AO194" s="494"/>
      <c r="AP194" s="494"/>
      <c r="AQ194" s="494"/>
      <c r="AR194" s="494"/>
      <c r="AS194" s="494"/>
      <c r="AT194" s="494"/>
      <c r="AU194" s="494"/>
      <c r="AV194" s="494"/>
      <c r="AW194" s="494"/>
      <c r="AX194" s="494"/>
      <c r="AY194" s="494"/>
      <c r="AZ194" s="494"/>
      <c r="BA194" s="494"/>
      <c r="BB194" s="494"/>
      <c r="BC194" s="494"/>
      <c r="BD194" s="494"/>
      <c r="BE194" s="494"/>
      <c r="BF194" s="494"/>
      <c r="BG194" s="494"/>
      <c r="BH194" s="494"/>
      <c r="BI194" s="494"/>
      <c r="BJ194" s="494"/>
      <c r="BK194" s="494"/>
      <c r="BL194" s="494"/>
      <c r="BM194" s="494"/>
      <c r="BN194" s="494"/>
      <c r="BO194" s="494"/>
    </row>
    <row r="195" spans="1:67" ht="3.75" customHeight="1" x14ac:dyDescent="0.15">
      <c r="A195" s="494"/>
      <c r="B195" s="494"/>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4"/>
      <c r="BA195" s="494"/>
      <c r="BB195" s="494"/>
      <c r="BC195" s="494"/>
      <c r="BD195" s="494"/>
      <c r="BE195" s="494"/>
      <c r="BF195" s="494"/>
      <c r="BG195" s="494"/>
      <c r="BH195" s="494"/>
      <c r="BI195" s="494"/>
      <c r="BJ195" s="494"/>
      <c r="BK195" s="494"/>
      <c r="BL195" s="494"/>
      <c r="BM195" s="494"/>
      <c r="BN195" s="494"/>
      <c r="BO195" s="494"/>
    </row>
    <row r="196" spans="1:67" ht="3.75" customHeight="1" x14ac:dyDescent="0.15">
      <c r="A196" s="494"/>
      <c r="B196" s="494"/>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c r="AJ196" s="494"/>
      <c r="AK196" s="494"/>
      <c r="AL196" s="494"/>
      <c r="AM196" s="494"/>
      <c r="AN196" s="494"/>
      <c r="AO196" s="494"/>
      <c r="AP196" s="494"/>
      <c r="AQ196" s="494"/>
      <c r="AR196" s="494"/>
      <c r="AS196" s="494"/>
      <c r="AT196" s="494"/>
      <c r="AU196" s="494"/>
      <c r="AV196" s="494"/>
      <c r="AW196" s="494"/>
      <c r="AX196" s="494"/>
      <c r="AY196" s="494"/>
      <c r="AZ196" s="494"/>
      <c r="BA196" s="494"/>
      <c r="BB196" s="494"/>
      <c r="BC196" s="494"/>
      <c r="BD196" s="494"/>
      <c r="BE196" s="494"/>
      <c r="BF196" s="494"/>
      <c r="BG196" s="494"/>
      <c r="BH196" s="494"/>
      <c r="BI196" s="494"/>
      <c r="BJ196" s="494"/>
      <c r="BK196" s="494"/>
      <c r="BL196" s="494"/>
      <c r="BM196" s="494"/>
      <c r="BN196" s="494"/>
      <c r="BO196" s="494"/>
    </row>
    <row r="197" spans="1:67" ht="3.75" customHeight="1" x14ac:dyDescent="0.15">
      <c r="A197" s="615" t="s">
        <v>217</v>
      </c>
      <c r="B197" s="616"/>
      <c r="C197" s="544" t="s">
        <v>215</v>
      </c>
      <c r="D197" s="544"/>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4"/>
      <c r="AE197" s="544"/>
      <c r="AF197" s="544"/>
      <c r="AG197" s="544"/>
      <c r="AH197" s="544"/>
      <c r="AI197" s="544"/>
      <c r="AJ197" s="544"/>
      <c r="AK197" s="544"/>
      <c r="AL197" s="544"/>
      <c r="AM197" s="544"/>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45"/>
    </row>
    <row r="198" spans="1:67" ht="3.75" customHeight="1" x14ac:dyDescent="0.15">
      <c r="A198" s="617"/>
      <c r="B198" s="618"/>
      <c r="C198" s="545"/>
      <c r="D198" s="545"/>
      <c r="E198" s="545"/>
      <c r="F198" s="545"/>
      <c r="G198" s="545"/>
      <c r="H198" s="545"/>
      <c r="I198" s="545"/>
      <c r="J198" s="545"/>
      <c r="K198" s="545"/>
      <c r="L198" s="545"/>
      <c r="M198" s="545"/>
      <c r="N198" s="545"/>
      <c r="O198" s="545"/>
      <c r="P198" s="545"/>
      <c r="Q198" s="545"/>
      <c r="R198" s="545"/>
      <c r="S198" s="545"/>
      <c r="T198" s="545"/>
      <c r="U198" s="545"/>
      <c r="V198" s="545"/>
      <c r="W198" s="545"/>
      <c r="X198" s="545"/>
      <c r="Y198" s="545"/>
      <c r="Z198" s="545"/>
      <c r="AA198" s="545"/>
      <c r="AB198" s="545"/>
      <c r="AC198" s="545"/>
      <c r="AD198" s="545"/>
      <c r="AE198" s="545"/>
      <c r="AF198" s="545"/>
      <c r="AG198" s="545"/>
      <c r="AH198" s="545"/>
      <c r="AI198" s="545"/>
      <c r="AJ198" s="545"/>
      <c r="AK198" s="545"/>
      <c r="AL198" s="545"/>
      <c r="AM198" s="545"/>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6"/>
    </row>
    <row r="199" spans="1:67" ht="3.75" customHeight="1" x14ac:dyDescent="0.15">
      <c r="A199" s="617"/>
      <c r="B199" s="618"/>
      <c r="C199" s="545"/>
      <c r="D199" s="545"/>
      <c r="E199" s="545"/>
      <c r="F199" s="545"/>
      <c r="G199" s="545"/>
      <c r="H199" s="545"/>
      <c r="I199" s="545"/>
      <c r="J199" s="545"/>
      <c r="K199" s="545"/>
      <c r="L199" s="545"/>
      <c r="M199" s="545"/>
      <c r="N199" s="545"/>
      <c r="O199" s="545"/>
      <c r="P199" s="545"/>
      <c r="Q199" s="545"/>
      <c r="R199" s="545"/>
      <c r="S199" s="545"/>
      <c r="T199" s="545"/>
      <c r="U199" s="545"/>
      <c r="V199" s="545"/>
      <c r="W199" s="545"/>
      <c r="X199" s="545"/>
      <c r="Y199" s="545"/>
      <c r="Z199" s="545"/>
      <c r="AA199" s="545"/>
      <c r="AB199" s="545"/>
      <c r="AC199" s="545"/>
      <c r="AD199" s="545"/>
      <c r="AE199" s="545"/>
      <c r="AF199" s="545"/>
      <c r="AG199" s="545"/>
      <c r="AH199" s="545"/>
      <c r="AI199" s="545"/>
      <c r="AJ199" s="545"/>
      <c r="AK199" s="545"/>
      <c r="AL199" s="545"/>
      <c r="AM199" s="545"/>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6"/>
    </row>
    <row r="200" spans="1:67" ht="3.75" customHeight="1" x14ac:dyDescent="0.15">
      <c r="A200" s="617"/>
      <c r="B200" s="618"/>
      <c r="C200" s="545"/>
      <c r="D200" s="545"/>
      <c r="E200" s="545"/>
      <c r="F200" s="545"/>
      <c r="G200" s="545"/>
      <c r="H200" s="545"/>
      <c r="I200" s="545"/>
      <c r="J200" s="545"/>
      <c r="K200" s="545"/>
      <c r="L200" s="545"/>
      <c r="M200" s="545"/>
      <c r="N200" s="545"/>
      <c r="O200" s="545"/>
      <c r="P200" s="545"/>
      <c r="Q200" s="545"/>
      <c r="R200" s="545"/>
      <c r="S200" s="545"/>
      <c r="T200" s="545"/>
      <c r="U200" s="545"/>
      <c r="V200" s="545"/>
      <c r="W200" s="545"/>
      <c r="X200" s="545"/>
      <c r="Y200" s="545"/>
      <c r="Z200" s="545"/>
      <c r="AA200" s="545"/>
      <c r="AB200" s="545"/>
      <c r="AC200" s="545"/>
      <c r="AD200" s="545"/>
      <c r="AE200" s="545"/>
      <c r="AF200" s="545"/>
      <c r="AG200" s="545"/>
      <c r="AH200" s="545"/>
      <c r="AI200" s="545"/>
      <c r="AJ200" s="545"/>
      <c r="AK200" s="545"/>
      <c r="AL200" s="545"/>
      <c r="AM200" s="545"/>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6"/>
    </row>
    <row r="201" spans="1:67" ht="3.75" customHeight="1" x14ac:dyDescent="0.15">
      <c r="A201" s="617"/>
      <c r="B201" s="618"/>
      <c r="C201" s="607" t="s">
        <v>228</v>
      </c>
      <c r="D201" s="607"/>
      <c r="E201" s="607"/>
      <c r="F201" s="607"/>
      <c r="G201" s="607"/>
      <c r="H201" s="607"/>
      <c r="I201" s="607"/>
      <c r="J201" s="607"/>
      <c r="K201" s="607"/>
      <c r="L201" s="607"/>
      <c r="M201" s="607"/>
      <c r="N201" s="607"/>
      <c r="O201" s="607"/>
      <c r="P201" s="607"/>
      <c r="Q201" s="607"/>
      <c r="R201" s="607"/>
      <c r="S201" s="607"/>
      <c r="T201" s="607"/>
      <c r="U201" s="607"/>
      <c r="V201" s="607"/>
      <c r="W201" s="607"/>
      <c r="X201" s="607"/>
      <c r="Y201" s="607"/>
      <c r="Z201" s="607"/>
      <c r="AA201" s="607"/>
      <c r="AB201" s="607"/>
      <c r="AC201" s="607"/>
      <c r="AD201" s="607"/>
      <c r="AE201" s="607"/>
      <c r="AF201" s="607"/>
      <c r="AG201" s="607"/>
      <c r="AH201" s="607"/>
      <c r="AI201" s="607"/>
      <c r="AJ201" s="607"/>
      <c r="AK201" s="607"/>
      <c r="AL201" s="607"/>
      <c r="AM201" s="607"/>
      <c r="AN201" s="607"/>
      <c r="AO201" s="607"/>
      <c r="AP201" s="607"/>
      <c r="AQ201" s="607"/>
      <c r="AR201" s="607"/>
      <c r="AS201" s="607"/>
      <c r="AT201" s="607"/>
      <c r="AU201" s="607"/>
      <c r="AV201" s="607"/>
      <c r="AW201" s="607"/>
      <c r="AX201" s="607"/>
      <c r="AY201" s="607"/>
      <c r="AZ201" s="607"/>
      <c r="BA201" s="607"/>
      <c r="BB201" s="607"/>
      <c r="BC201" s="607"/>
      <c r="BD201" s="607"/>
      <c r="BE201" s="607"/>
      <c r="BF201" s="607"/>
      <c r="BG201" s="607"/>
      <c r="BH201" s="607"/>
      <c r="BI201" s="607"/>
      <c r="BJ201" s="607"/>
      <c r="BK201" s="607"/>
      <c r="BL201" s="607"/>
      <c r="BM201" s="607"/>
      <c r="BN201" s="607"/>
      <c r="BO201" s="608"/>
    </row>
    <row r="202" spans="1:67" ht="3.75" customHeight="1" x14ac:dyDescent="0.15">
      <c r="A202" s="617"/>
      <c r="B202" s="618"/>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7"/>
      <c r="AL202" s="607"/>
      <c r="AM202" s="607"/>
      <c r="AN202" s="607"/>
      <c r="AO202" s="607"/>
      <c r="AP202" s="607"/>
      <c r="AQ202" s="607"/>
      <c r="AR202" s="607"/>
      <c r="AS202" s="607"/>
      <c r="AT202" s="607"/>
      <c r="AU202" s="607"/>
      <c r="AV202" s="607"/>
      <c r="AW202" s="607"/>
      <c r="AX202" s="607"/>
      <c r="AY202" s="607"/>
      <c r="AZ202" s="607"/>
      <c r="BA202" s="607"/>
      <c r="BB202" s="607"/>
      <c r="BC202" s="607"/>
      <c r="BD202" s="607"/>
      <c r="BE202" s="607"/>
      <c r="BF202" s="607"/>
      <c r="BG202" s="607"/>
      <c r="BH202" s="607"/>
      <c r="BI202" s="607"/>
      <c r="BJ202" s="607"/>
      <c r="BK202" s="607"/>
      <c r="BL202" s="607"/>
      <c r="BM202" s="607"/>
      <c r="BN202" s="607"/>
      <c r="BO202" s="608"/>
    </row>
    <row r="203" spans="1:67" ht="3.75" customHeight="1" x14ac:dyDescent="0.15">
      <c r="A203" s="617"/>
      <c r="B203" s="618"/>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7"/>
      <c r="AL203" s="607"/>
      <c r="AM203" s="607"/>
      <c r="AN203" s="607"/>
      <c r="AO203" s="607"/>
      <c r="AP203" s="607"/>
      <c r="AQ203" s="607"/>
      <c r="AR203" s="607"/>
      <c r="AS203" s="607"/>
      <c r="AT203" s="607"/>
      <c r="AU203" s="607"/>
      <c r="AV203" s="607"/>
      <c r="AW203" s="607"/>
      <c r="AX203" s="607"/>
      <c r="AY203" s="607"/>
      <c r="AZ203" s="607"/>
      <c r="BA203" s="607"/>
      <c r="BB203" s="607"/>
      <c r="BC203" s="607"/>
      <c r="BD203" s="607"/>
      <c r="BE203" s="607"/>
      <c r="BF203" s="607"/>
      <c r="BG203" s="607"/>
      <c r="BH203" s="607"/>
      <c r="BI203" s="607"/>
      <c r="BJ203" s="607"/>
      <c r="BK203" s="607"/>
      <c r="BL203" s="607"/>
      <c r="BM203" s="607"/>
      <c r="BN203" s="607"/>
      <c r="BO203" s="608"/>
    </row>
    <row r="204" spans="1:67" ht="3.75" customHeight="1" x14ac:dyDescent="0.15">
      <c r="A204" s="617"/>
      <c r="B204" s="618"/>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7"/>
      <c r="AL204" s="607"/>
      <c r="AM204" s="607"/>
      <c r="AN204" s="607"/>
      <c r="AO204" s="607"/>
      <c r="AP204" s="607"/>
      <c r="AQ204" s="607"/>
      <c r="AR204" s="607"/>
      <c r="AS204" s="607"/>
      <c r="AT204" s="607"/>
      <c r="AU204" s="607"/>
      <c r="AV204" s="607"/>
      <c r="AW204" s="607"/>
      <c r="AX204" s="607"/>
      <c r="AY204" s="607"/>
      <c r="AZ204" s="607"/>
      <c r="BA204" s="607"/>
      <c r="BB204" s="607"/>
      <c r="BC204" s="607"/>
      <c r="BD204" s="607"/>
      <c r="BE204" s="607"/>
      <c r="BF204" s="607"/>
      <c r="BG204" s="607"/>
      <c r="BH204" s="607"/>
      <c r="BI204" s="607"/>
      <c r="BJ204" s="607"/>
      <c r="BK204" s="607"/>
      <c r="BL204" s="607"/>
      <c r="BM204" s="607"/>
      <c r="BN204" s="607"/>
      <c r="BO204" s="608"/>
    </row>
    <row r="205" spans="1:67" ht="3.75" customHeight="1" x14ac:dyDescent="0.15">
      <c r="A205" s="617"/>
      <c r="B205" s="618"/>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7"/>
      <c r="AL205" s="607"/>
      <c r="AM205" s="607"/>
      <c r="AN205" s="607"/>
      <c r="AO205" s="607"/>
      <c r="AP205" s="607"/>
      <c r="AQ205" s="607"/>
      <c r="AR205" s="607"/>
      <c r="AS205" s="607"/>
      <c r="AT205" s="607"/>
      <c r="AU205" s="607"/>
      <c r="AV205" s="607"/>
      <c r="AW205" s="607"/>
      <c r="AX205" s="607"/>
      <c r="AY205" s="607"/>
      <c r="AZ205" s="607"/>
      <c r="BA205" s="607"/>
      <c r="BB205" s="607"/>
      <c r="BC205" s="607"/>
      <c r="BD205" s="607"/>
      <c r="BE205" s="607"/>
      <c r="BF205" s="607"/>
      <c r="BG205" s="607"/>
      <c r="BH205" s="607"/>
      <c r="BI205" s="607"/>
      <c r="BJ205" s="607"/>
      <c r="BK205" s="607"/>
      <c r="BL205" s="607"/>
      <c r="BM205" s="607"/>
      <c r="BN205" s="607"/>
      <c r="BO205" s="608"/>
    </row>
    <row r="206" spans="1:67" ht="3.75" customHeight="1" x14ac:dyDescent="0.15">
      <c r="A206" s="617"/>
      <c r="B206" s="618"/>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7"/>
      <c r="AL206" s="607"/>
      <c r="AM206" s="607"/>
      <c r="AN206" s="607"/>
      <c r="AO206" s="607"/>
      <c r="AP206" s="607"/>
      <c r="AQ206" s="607"/>
      <c r="AR206" s="607"/>
      <c r="AS206" s="607"/>
      <c r="AT206" s="607"/>
      <c r="AU206" s="607"/>
      <c r="AV206" s="607"/>
      <c r="AW206" s="607"/>
      <c r="AX206" s="607"/>
      <c r="AY206" s="607"/>
      <c r="AZ206" s="607"/>
      <c r="BA206" s="607"/>
      <c r="BB206" s="607"/>
      <c r="BC206" s="607"/>
      <c r="BD206" s="607"/>
      <c r="BE206" s="607"/>
      <c r="BF206" s="607"/>
      <c r="BG206" s="607"/>
      <c r="BH206" s="607"/>
      <c r="BI206" s="607"/>
      <c r="BJ206" s="607"/>
      <c r="BK206" s="607"/>
      <c r="BL206" s="607"/>
      <c r="BM206" s="607"/>
      <c r="BN206" s="607"/>
      <c r="BO206" s="608"/>
    </row>
    <row r="207" spans="1:67" ht="3.75" customHeight="1" x14ac:dyDescent="0.15">
      <c r="A207" s="617"/>
      <c r="B207" s="618"/>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7"/>
      <c r="AP207" s="607"/>
      <c r="AQ207" s="607"/>
      <c r="AR207" s="607"/>
      <c r="AS207" s="607"/>
      <c r="AT207" s="607"/>
      <c r="AU207" s="607"/>
      <c r="AV207" s="607"/>
      <c r="AW207" s="607"/>
      <c r="AX207" s="607"/>
      <c r="AY207" s="607"/>
      <c r="AZ207" s="607"/>
      <c r="BA207" s="607"/>
      <c r="BB207" s="607"/>
      <c r="BC207" s="607"/>
      <c r="BD207" s="607"/>
      <c r="BE207" s="607"/>
      <c r="BF207" s="607"/>
      <c r="BG207" s="607"/>
      <c r="BH207" s="607"/>
      <c r="BI207" s="607"/>
      <c r="BJ207" s="607"/>
      <c r="BK207" s="607"/>
      <c r="BL207" s="607"/>
      <c r="BM207" s="607"/>
      <c r="BN207" s="607"/>
      <c r="BO207" s="608"/>
    </row>
    <row r="208" spans="1:67" ht="3.75" customHeight="1" x14ac:dyDescent="0.15">
      <c r="A208" s="617"/>
      <c r="B208" s="618"/>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7"/>
      <c r="AL208" s="607"/>
      <c r="AM208" s="607"/>
      <c r="AN208" s="607"/>
      <c r="AO208" s="607"/>
      <c r="AP208" s="607"/>
      <c r="AQ208" s="607"/>
      <c r="AR208" s="607"/>
      <c r="AS208" s="607"/>
      <c r="AT208" s="607"/>
      <c r="AU208" s="607"/>
      <c r="AV208" s="607"/>
      <c r="AW208" s="607"/>
      <c r="AX208" s="607"/>
      <c r="AY208" s="607"/>
      <c r="AZ208" s="607"/>
      <c r="BA208" s="607"/>
      <c r="BB208" s="607"/>
      <c r="BC208" s="607"/>
      <c r="BD208" s="607"/>
      <c r="BE208" s="607"/>
      <c r="BF208" s="607"/>
      <c r="BG208" s="607"/>
      <c r="BH208" s="607"/>
      <c r="BI208" s="607"/>
      <c r="BJ208" s="607"/>
      <c r="BK208" s="607"/>
      <c r="BL208" s="607"/>
      <c r="BM208" s="607"/>
      <c r="BN208" s="607"/>
      <c r="BO208" s="608"/>
    </row>
    <row r="209" spans="1:67" ht="3.75" customHeight="1" x14ac:dyDescent="0.15">
      <c r="A209" s="617"/>
      <c r="B209" s="618"/>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7"/>
      <c r="AL209" s="607"/>
      <c r="AM209" s="607"/>
      <c r="AN209" s="607"/>
      <c r="AO209" s="607"/>
      <c r="AP209" s="607"/>
      <c r="AQ209" s="607"/>
      <c r="AR209" s="607"/>
      <c r="AS209" s="607"/>
      <c r="AT209" s="607"/>
      <c r="AU209" s="607"/>
      <c r="AV209" s="607"/>
      <c r="AW209" s="607"/>
      <c r="AX209" s="607"/>
      <c r="AY209" s="607"/>
      <c r="AZ209" s="607"/>
      <c r="BA209" s="607"/>
      <c r="BB209" s="607"/>
      <c r="BC209" s="607"/>
      <c r="BD209" s="607"/>
      <c r="BE209" s="607"/>
      <c r="BF209" s="607"/>
      <c r="BG209" s="607"/>
      <c r="BH209" s="607"/>
      <c r="BI209" s="607"/>
      <c r="BJ209" s="607"/>
      <c r="BK209" s="607"/>
      <c r="BL209" s="607"/>
      <c r="BM209" s="607"/>
      <c r="BN209" s="607"/>
      <c r="BO209" s="608"/>
    </row>
    <row r="210" spans="1:67" ht="3.75" customHeight="1" x14ac:dyDescent="0.15">
      <c r="A210" s="617"/>
      <c r="B210" s="618"/>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583" t="s">
        <v>227</v>
      </c>
      <c r="AN210" s="583"/>
      <c r="AO210" s="583"/>
      <c r="AP210" s="583"/>
      <c r="AQ210" s="583"/>
      <c r="AR210" s="583"/>
      <c r="AS210" s="583"/>
      <c r="AT210" s="583"/>
      <c r="AU210" s="583"/>
      <c r="AV210" s="583"/>
      <c r="AW210" s="583"/>
      <c r="AX210" s="583"/>
      <c r="AY210" s="583"/>
      <c r="AZ210" s="583"/>
      <c r="BA210" s="583"/>
      <c r="BB210" s="583"/>
      <c r="BC210" s="583"/>
      <c r="BD210" s="583"/>
      <c r="BE210" s="583"/>
      <c r="BF210" s="583"/>
      <c r="BG210" s="583"/>
      <c r="BH210" s="583"/>
      <c r="BI210" s="583"/>
      <c r="BJ210" s="583"/>
      <c r="BK210" s="583"/>
      <c r="BL210" s="583"/>
      <c r="BM210" s="583"/>
      <c r="BN210" s="583"/>
      <c r="BO210" s="584"/>
    </row>
    <row r="211" spans="1:67" ht="3.75" customHeight="1" x14ac:dyDescent="0.15">
      <c r="A211" s="617"/>
      <c r="B211" s="618"/>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583"/>
      <c r="AN211" s="583"/>
      <c r="AO211" s="583"/>
      <c r="AP211" s="583"/>
      <c r="AQ211" s="583"/>
      <c r="AR211" s="583"/>
      <c r="AS211" s="583"/>
      <c r="AT211" s="583"/>
      <c r="AU211" s="583"/>
      <c r="AV211" s="583"/>
      <c r="AW211" s="583"/>
      <c r="AX211" s="583"/>
      <c r="AY211" s="583"/>
      <c r="AZ211" s="583"/>
      <c r="BA211" s="583"/>
      <c r="BB211" s="583"/>
      <c r="BC211" s="583"/>
      <c r="BD211" s="583"/>
      <c r="BE211" s="583"/>
      <c r="BF211" s="583"/>
      <c r="BG211" s="583"/>
      <c r="BH211" s="583"/>
      <c r="BI211" s="583"/>
      <c r="BJ211" s="583"/>
      <c r="BK211" s="583"/>
      <c r="BL211" s="583"/>
      <c r="BM211" s="583"/>
      <c r="BN211" s="583"/>
      <c r="BO211" s="584"/>
    </row>
    <row r="212" spans="1:67" ht="3.75" customHeight="1" x14ac:dyDescent="0.15">
      <c r="A212" s="617"/>
      <c r="B212" s="618"/>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583"/>
      <c r="AN212" s="583"/>
      <c r="AO212" s="583"/>
      <c r="AP212" s="583"/>
      <c r="AQ212" s="583"/>
      <c r="AR212" s="583"/>
      <c r="AS212" s="583"/>
      <c r="AT212" s="583"/>
      <c r="AU212" s="583"/>
      <c r="AV212" s="583"/>
      <c r="AW212" s="583"/>
      <c r="AX212" s="583"/>
      <c r="AY212" s="583"/>
      <c r="AZ212" s="583"/>
      <c r="BA212" s="583"/>
      <c r="BB212" s="583"/>
      <c r="BC212" s="583"/>
      <c r="BD212" s="583"/>
      <c r="BE212" s="583"/>
      <c r="BF212" s="583"/>
      <c r="BG212" s="583"/>
      <c r="BH212" s="583"/>
      <c r="BI212" s="583"/>
      <c r="BJ212" s="583"/>
      <c r="BK212" s="583"/>
      <c r="BL212" s="583"/>
      <c r="BM212" s="583"/>
      <c r="BN212" s="583"/>
      <c r="BO212" s="584"/>
    </row>
    <row r="213" spans="1:67" ht="3.75" customHeight="1" x14ac:dyDescent="0.15">
      <c r="A213" s="617"/>
      <c r="B213" s="618"/>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583"/>
      <c r="AN213" s="583"/>
      <c r="AO213" s="583"/>
      <c r="AP213" s="583"/>
      <c r="AQ213" s="583"/>
      <c r="AR213" s="583"/>
      <c r="AS213" s="583"/>
      <c r="AT213" s="583"/>
      <c r="AU213" s="583"/>
      <c r="AV213" s="583"/>
      <c r="AW213" s="583"/>
      <c r="AX213" s="583"/>
      <c r="AY213" s="583"/>
      <c r="AZ213" s="583"/>
      <c r="BA213" s="583"/>
      <c r="BB213" s="583"/>
      <c r="BC213" s="583"/>
      <c r="BD213" s="583"/>
      <c r="BE213" s="583"/>
      <c r="BF213" s="583"/>
      <c r="BG213" s="583"/>
      <c r="BH213" s="583"/>
      <c r="BI213" s="583"/>
      <c r="BJ213" s="583"/>
      <c r="BK213" s="583"/>
      <c r="BL213" s="583"/>
      <c r="BM213" s="583"/>
      <c r="BN213" s="583"/>
      <c r="BO213" s="584"/>
    </row>
    <row r="214" spans="1:67" ht="3.75" customHeight="1" x14ac:dyDescent="0.15">
      <c r="A214" s="619"/>
      <c r="B214" s="620"/>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585"/>
      <c r="AN214" s="585"/>
      <c r="AO214" s="585"/>
      <c r="AP214" s="585"/>
      <c r="AQ214" s="585"/>
      <c r="AR214" s="585"/>
      <c r="AS214" s="585"/>
      <c r="AT214" s="585"/>
      <c r="AU214" s="585"/>
      <c r="AV214" s="585"/>
      <c r="AW214" s="585"/>
      <c r="AX214" s="585"/>
      <c r="AY214" s="585"/>
      <c r="AZ214" s="585"/>
      <c r="BA214" s="585"/>
      <c r="BB214" s="585"/>
      <c r="BC214" s="585"/>
      <c r="BD214" s="585"/>
      <c r="BE214" s="585"/>
      <c r="BF214" s="585"/>
      <c r="BG214" s="585"/>
      <c r="BH214" s="585"/>
      <c r="BI214" s="585"/>
      <c r="BJ214" s="585"/>
      <c r="BK214" s="585"/>
      <c r="BL214" s="585"/>
      <c r="BM214" s="585"/>
      <c r="BN214" s="585"/>
      <c r="BO214" s="586"/>
    </row>
    <row r="215" spans="1:67" ht="3.75" customHeight="1" x14ac:dyDescent="0.15">
      <c r="A215" s="609" t="s">
        <v>218</v>
      </c>
      <c r="B215" s="610"/>
      <c r="C215" s="588" t="s">
        <v>216</v>
      </c>
      <c r="D215" s="589"/>
      <c r="E215" s="589"/>
      <c r="F215" s="589"/>
      <c r="G215" s="589"/>
      <c r="H215" s="589"/>
      <c r="I215" s="589"/>
      <c r="J215" s="589"/>
      <c r="K215" s="589"/>
      <c r="L215" s="589"/>
      <c r="M215" s="587"/>
      <c r="N215" s="587"/>
      <c r="O215" s="587"/>
      <c r="P215" s="587"/>
      <c r="Q215" s="587"/>
      <c r="R215" s="587"/>
      <c r="S215" s="587"/>
      <c r="T215" s="587"/>
      <c r="U215" s="587"/>
      <c r="V215" s="587"/>
      <c r="W215" s="587"/>
      <c r="X215" s="587"/>
      <c r="Y215" s="587"/>
      <c r="Z215" s="587"/>
      <c r="AA215" s="587"/>
      <c r="AB215" s="587"/>
      <c r="AC215" s="587"/>
      <c r="AD215" s="587"/>
      <c r="AE215" s="587"/>
      <c r="AF215" s="594" t="s">
        <v>45</v>
      </c>
      <c r="AG215" s="594"/>
      <c r="AH215" s="594"/>
      <c r="AI215" s="594"/>
      <c r="AJ215" s="594"/>
      <c r="AK215" s="546" ph="1"/>
      <c r="AL215" s="546"/>
      <c r="AM215" s="546"/>
      <c r="AN215" s="546"/>
      <c r="AO215" s="546"/>
      <c r="AP215" s="546"/>
      <c r="AQ215" s="546"/>
      <c r="AR215" s="546"/>
      <c r="AS215" s="546"/>
      <c r="AT215" s="546"/>
      <c r="AU215" s="546"/>
      <c r="AV215" s="546"/>
      <c r="AW215" s="148"/>
      <c r="AX215" s="149"/>
      <c r="AY215" s="149"/>
      <c r="AZ215" s="149"/>
      <c r="BA215" s="149"/>
      <c r="BB215" s="149"/>
      <c r="BC215" s="149"/>
      <c r="BD215" s="149"/>
      <c r="BE215" s="149"/>
      <c r="BF215" s="149"/>
      <c r="BG215" s="149"/>
      <c r="BH215" s="149"/>
      <c r="BI215" s="149"/>
      <c r="BJ215" s="149"/>
      <c r="BK215" s="149"/>
      <c r="BL215" s="149"/>
      <c r="BM215" s="149"/>
      <c r="BN215" s="149"/>
      <c r="BO215" s="150"/>
    </row>
    <row r="216" spans="1:67" ht="3.75" customHeight="1" x14ac:dyDescent="0.15">
      <c r="A216" s="611"/>
      <c r="B216" s="612"/>
      <c r="C216" s="590"/>
      <c r="D216" s="591"/>
      <c r="E216" s="591"/>
      <c r="F216" s="591"/>
      <c r="G216" s="591"/>
      <c r="H216" s="591"/>
      <c r="I216" s="591"/>
      <c r="J216" s="591"/>
      <c r="K216" s="591"/>
      <c r="L216" s="591"/>
      <c r="M216" s="497"/>
      <c r="N216" s="497"/>
      <c r="O216" s="497"/>
      <c r="P216" s="497"/>
      <c r="Q216" s="497"/>
      <c r="R216" s="497"/>
      <c r="S216" s="497"/>
      <c r="T216" s="497"/>
      <c r="U216" s="497"/>
      <c r="V216" s="497"/>
      <c r="W216" s="497"/>
      <c r="X216" s="497"/>
      <c r="Y216" s="497"/>
      <c r="Z216" s="497"/>
      <c r="AA216" s="497"/>
      <c r="AB216" s="497"/>
      <c r="AC216" s="497"/>
      <c r="AD216" s="497"/>
      <c r="AE216" s="497"/>
      <c r="AF216" s="595"/>
      <c r="AG216" s="595"/>
      <c r="AH216" s="595"/>
      <c r="AI216" s="595"/>
      <c r="AJ216" s="595"/>
      <c r="AK216" s="547"/>
      <c r="AL216" s="547"/>
      <c r="AM216" s="547"/>
      <c r="AN216" s="547"/>
      <c r="AO216" s="547"/>
      <c r="AP216" s="547"/>
      <c r="AQ216" s="547"/>
      <c r="AR216" s="547"/>
      <c r="AS216" s="547"/>
      <c r="AT216" s="547"/>
      <c r="AU216" s="547"/>
      <c r="AV216" s="547"/>
      <c r="AW216" s="22"/>
      <c r="AX216" s="16"/>
      <c r="AY216" s="542" t="s">
        <v>46</v>
      </c>
      <c r="AZ216" s="542"/>
      <c r="BA216" s="542"/>
      <c r="BB216" s="16"/>
      <c r="BC216" s="16"/>
      <c r="BD216" s="16"/>
      <c r="BE216" s="16"/>
      <c r="BF216" s="16"/>
      <c r="BG216" s="16"/>
      <c r="BH216" s="16"/>
      <c r="BI216" s="16"/>
      <c r="BJ216" s="16"/>
      <c r="BK216" s="16"/>
      <c r="BL216" s="16"/>
      <c r="BM216" s="16"/>
      <c r="BN216" s="16"/>
      <c r="BO216" s="151"/>
    </row>
    <row r="217" spans="1:67" ht="3.75" customHeight="1" x14ac:dyDescent="0.15">
      <c r="A217" s="611"/>
      <c r="B217" s="612"/>
      <c r="C217" s="590"/>
      <c r="D217" s="591"/>
      <c r="E217" s="591"/>
      <c r="F217" s="591"/>
      <c r="G217" s="591"/>
      <c r="H217" s="591"/>
      <c r="I217" s="591"/>
      <c r="J217" s="591"/>
      <c r="K217" s="591"/>
      <c r="L217" s="591"/>
      <c r="M217" s="497"/>
      <c r="N217" s="497"/>
      <c r="O217" s="497"/>
      <c r="P217" s="497"/>
      <c r="Q217" s="497"/>
      <c r="R217" s="497"/>
      <c r="S217" s="497"/>
      <c r="T217" s="497"/>
      <c r="U217" s="497"/>
      <c r="V217" s="497"/>
      <c r="W217" s="497"/>
      <c r="X217" s="497"/>
      <c r="Y217" s="497"/>
      <c r="Z217" s="497"/>
      <c r="AA217" s="497"/>
      <c r="AB217" s="497"/>
      <c r="AC217" s="497"/>
      <c r="AD217" s="497"/>
      <c r="AE217" s="497"/>
      <c r="AF217" s="595"/>
      <c r="AG217" s="595"/>
      <c r="AH217" s="595"/>
      <c r="AI217" s="595"/>
      <c r="AJ217" s="595"/>
      <c r="AK217" s="547"/>
      <c r="AL217" s="547"/>
      <c r="AM217" s="547"/>
      <c r="AN217" s="547"/>
      <c r="AO217" s="547"/>
      <c r="AP217" s="547"/>
      <c r="AQ217" s="547"/>
      <c r="AR217" s="547"/>
      <c r="AS217" s="547"/>
      <c r="AT217" s="547"/>
      <c r="AU217" s="547"/>
      <c r="AV217" s="547"/>
      <c r="AW217" s="538" t="s">
        <v>48</v>
      </c>
      <c r="AX217" s="538"/>
      <c r="AY217" s="542"/>
      <c r="AZ217" s="542"/>
      <c r="BA217" s="542"/>
      <c r="BB217" s="540"/>
      <c r="BC217" s="540"/>
      <c r="BD217" s="540" t="s">
        <v>38</v>
      </c>
      <c r="BE217" s="540"/>
      <c r="BF217" s="540"/>
      <c r="BG217" s="540"/>
      <c r="BH217" s="540" t="s">
        <v>39</v>
      </c>
      <c r="BI217" s="540"/>
      <c r="BJ217" s="540"/>
      <c r="BK217" s="540"/>
      <c r="BL217" s="540" t="s">
        <v>49</v>
      </c>
      <c r="BM217" s="540"/>
      <c r="BN217" s="540"/>
      <c r="BO217" s="627"/>
    </row>
    <row r="218" spans="1:67" ht="3.75" customHeight="1" x14ac:dyDescent="0.15">
      <c r="A218" s="611"/>
      <c r="B218" s="612"/>
      <c r="C218" s="590"/>
      <c r="D218" s="591"/>
      <c r="E218" s="591"/>
      <c r="F218" s="591"/>
      <c r="G218" s="591"/>
      <c r="H218" s="591"/>
      <c r="I218" s="591"/>
      <c r="J218" s="591"/>
      <c r="K218" s="591"/>
      <c r="L218" s="591"/>
      <c r="M218" s="497"/>
      <c r="N218" s="497"/>
      <c r="O218" s="497"/>
      <c r="P218" s="497"/>
      <c r="Q218" s="497"/>
      <c r="R218" s="497"/>
      <c r="S218" s="497"/>
      <c r="T218" s="497"/>
      <c r="U218" s="497"/>
      <c r="V218" s="497"/>
      <c r="W218" s="497"/>
      <c r="X218" s="497"/>
      <c r="Y218" s="497"/>
      <c r="Z218" s="497"/>
      <c r="AA218" s="497"/>
      <c r="AB218" s="497"/>
      <c r="AC218" s="497"/>
      <c r="AD218" s="497"/>
      <c r="AE218" s="497"/>
      <c r="AF218" s="540" t="s">
        <v>213</v>
      </c>
      <c r="AG218" s="540"/>
      <c r="AH218" s="540"/>
      <c r="AI218" s="540"/>
      <c r="AJ218" s="540"/>
      <c r="AK218" s="497"/>
      <c r="AL218" s="497"/>
      <c r="AM218" s="497"/>
      <c r="AN218" s="497"/>
      <c r="AO218" s="497"/>
      <c r="AP218" s="497"/>
      <c r="AQ218" s="497"/>
      <c r="AR218" s="497"/>
      <c r="AS218" s="497"/>
      <c r="AT218" s="497"/>
      <c r="AU218" s="497"/>
      <c r="AV218" s="497"/>
      <c r="AW218" s="538"/>
      <c r="AX218" s="538"/>
      <c r="AY218" s="542"/>
      <c r="AZ218" s="542"/>
      <c r="BA218" s="542"/>
      <c r="BB218" s="540"/>
      <c r="BC218" s="540"/>
      <c r="BD218" s="540"/>
      <c r="BE218" s="540"/>
      <c r="BF218" s="540"/>
      <c r="BG218" s="540"/>
      <c r="BH218" s="540"/>
      <c r="BI218" s="540"/>
      <c r="BJ218" s="540"/>
      <c r="BK218" s="540"/>
      <c r="BL218" s="540"/>
      <c r="BM218" s="540"/>
      <c r="BN218" s="540"/>
      <c r="BO218" s="627"/>
    </row>
    <row r="219" spans="1:67" ht="3.75" customHeight="1" x14ac:dyDescent="0.15">
      <c r="A219" s="611"/>
      <c r="B219" s="612"/>
      <c r="C219" s="590"/>
      <c r="D219" s="591"/>
      <c r="E219" s="591"/>
      <c r="F219" s="591"/>
      <c r="G219" s="591"/>
      <c r="H219" s="591"/>
      <c r="I219" s="591"/>
      <c r="J219" s="591"/>
      <c r="K219" s="591"/>
      <c r="L219" s="591"/>
      <c r="M219" s="497"/>
      <c r="N219" s="497"/>
      <c r="O219" s="497"/>
      <c r="P219" s="497"/>
      <c r="Q219" s="497"/>
      <c r="R219" s="497"/>
      <c r="S219" s="497"/>
      <c r="T219" s="497"/>
      <c r="U219" s="497"/>
      <c r="V219" s="497"/>
      <c r="W219" s="497"/>
      <c r="X219" s="497"/>
      <c r="Y219" s="497"/>
      <c r="Z219" s="497"/>
      <c r="AA219" s="497"/>
      <c r="AB219" s="497"/>
      <c r="AC219" s="497"/>
      <c r="AD219" s="497"/>
      <c r="AE219" s="497"/>
      <c r="AF219" s="540"/>
      <c r="AG219" s="540"/>
      <c r="AH219" s="540"/>
      <c r="AI219" s="540"/>
      <c r="AJ219" s="540"/>
      <c r="AK219" s="497"/>
      <c r="AL219" s="497"/>
      <c r="AM219" s="497"/>
      <c r="AN219" s="497"/>
      <c r="AO219" s="497"/>
      <c r="AP219" s="497"/>
      <c r="AQ219" s="497"/>
      <c r="AR219" s="497"/>
      <c r="AS219" s="497"/>
      <c r="AT219" s="497"/>
      <c r="AU219" s="497"/>
      <c r="AV219" s="497"/>
      <c r="AW219" s="538"/>
      <c r="AX219" s="538"/>
      <c r="AY219" s="542"/>
      <c r="AZ219" s="542"/>
      <c r="BA219" s="542"/>
      <c r="BB219" s="540"/>
      <c r="BC219" s="540"/>
      <c r="BD219" s="540"/>
      <c r="BE219" s="540"/>
      <c r="BF219" s="540"/>
      <c r="BG219" s="540"/>
      <c r="BH219" s="540"/>
      <c r="BI219" s="540"/>
      <c r="BJ219" s="540"/>
      <c r="BK219" s="540"/>
      <c r="BL219" s="540"/>
      <c r="BM219" s="540"/>
      <c r="BN219" s="540"/>
      <c r="BO219" s="627"/>
    </row>
    <row r="220" spans="1:67" ht="3.75" customHeight="1" x14ac:dyDescent="0.15">
      <c r="A220" s="611"/>
      <c r="B220" s="612"/>
      <c r="C220" s="590"/>
      <c r="D220" s="591"/>
      <c r="E220" s="591"/>
      <c r="F220" s="591"/>
      <c r="G220" s="591"/>
      <c r="H220" s="591"/>
      <c r="I220" s="591"/>
      <c r="J220" s="591"/>
      <c r="K220" s="591"/>
      <c r="L220" s="591"/>
      <c r="M220" s="497"/>
      <c r="N220" s="497"/>
      <c r="O220" s="497"/>
      <c r="P220" s="497"/>
      <c r="Q220" s="497"/>
      <c r="R220" s="497"/>
      <c r="S220" s="497"/>
      <c r="T220" s="497"/>
      <c r="U220" s="497"/>
      <c r="V220" s="497"/>
      <c r="W220" s="497"/>
      <c r="X220" s="497"/>
      <c r="Y220" s="497"/>
      <c r="Z220" s="497"/>
      <c r="AA220" s="497"/>
      <c r="AB220" s="497"/>
      <c r="AC220" s="497"/>
      <c r="AD220" s="497"/>
      <c r="AE220" s="497"/>
      <c r="AF220" s="540"/>
      <c r="AG220" s="540"/>
      <c r="AH220" s="540"/>
      <c r="AI220" s="540"/>
      <c r="AJ220" s="540"/>
      <c r="AK220" s="497"/>
      <c r="AL220" s="497"/>
      <c r="AM220" s="497"/>
      <c r="AN220" s="497"/>
      <c r="AO220" s="497"/>
      <c r="AP220" s="497"/>
      <c r="AQ220" s="497"/>
      <c r="AR220" s="497"/>
      <c r="AS220" s="497"/>
      <c r="AT220" s="497"/>
      <c r="AU220" s="497"/>
      <c r="AV220" s="497"/>
      <c r="AW220" s="538"/>
      <c r="AX220" s="538"/>
      <c r="AY220" s="542"/>
      <c r="AZ220" s="542"/>
      <c r="BA220" s="542"/>
      <c r="BB220" s="540"/>
      <c r="BC220" s="540"/>
      <c r="BD220" s="540"/>
      <c r="BE220" s="540"/>
      <c r="BF220" s="540"/>
      <c r="BG220" s="540"/>
      <c r="BH220" s="540"/>
      <c r="BI220" s="540"/>
      <c r="BJ220" s="540"/>
      <c r="BK220" s="540"/>
      <c r="BL220" s="540"/>
      <c r="BM220" s="540"/>
      <c r="BN220" s="540"/>
      <c r="BO220" s="627"/>
    </row>
    <row r="221" spans="1:67" ht="3.75" customHeight="1" x14ac:dyDescent="0.15">
      <c r="A221" s="611"/>
      <c r="B221" s="612"/>
      <c r="C221" s="590"/>
      <c r="D221" s="591"/>
      <c r="E221" s="591"/>
      <c r="F221" s="591"/>
      <c r="G221" s="591"/>
      <c r="H221" s="591"/>
      <c r="I221" s="591"/>
      <c r="J221" s="591"/>
      <c r="K221" s="591"/>
      <c r="L221" s="591"/>
      <c r="M221" s="497"/>
      <c r="N221" s="497"/>
      <c r="O221" s="497"/>
      <c r="P221" s="497"/>
      <c r="Q221" s="497"/>
      <c r="R221" s="497"/>
      <c r="S221" s="497"/>
      <c r="T221" s="497"/>
      <c r="U221" s="497"/>
      <c r="V221" s="497"/>
      <c r="W221" s="497"/>
      <c r="X221" s="497"/>
      <c r="Y221" s="497"/>
      <c r="Z221" s="497"/>
      <c r="AA221" s="497"/>
      <c r="AB221" s="497"/>
      <c r="AC221" s="497"/>
      <c r="AD221" s="497"/>
      <c r="AE221" s="497"/>
      <c r="AF221" s="540"/>
      <c r="AG221" s="540"/>
      <c r="AH221" s="540"/>
      <c r="AI221" s="540"/>
      <c r="AJ221" s="540"/>
      <c r="AK221" s="497"/>
      <c r="AL221" s="497"/>
      <c r="AM221" s="497"/>
      <c r="AN221" s="497"/>
      <c r="AO221" s="497"/>
      <c r="AP221" s="497"/>
      <c r="AQ221" s="497"/>
      <c r="AR221" s="497"/>
      <c r="AS221" s="497"/>
      <c r="AT221" s="497"/>
      <c r="AU221" s="497"/>
      <c r="AV221" s="497"/>
      <c r="AW221" s="538"/>
      <c r="AX221" s="538"/>
      <c r="AY221" s="542"/>
      <c r="AZ221" s="542"/>
      <c r="BA221" s="542"/>
      <c r="BB221" s="540"/>
      <c r="BC221" s="540"/>
      <c r="BD221" s="540"/>
      <c r="BE221" s="540"/>
      <c r="BF221" s="540"/>
      <c r="BG221" s="540"/>
      <c r="BH221" s="540"/>
      <c r="BI221" s="540"/>
      <c r="BJ221" s="540"/>
      <c r="BK221" s="540"/>
      <c r="BL221" s="540"/>
      <c r="BM221" s="540"/>
      <c r="BN221" s="540"/>
      <c r="BO221" s="627"/>
    </row>
    <row r="222" spans="1:67" ht="3.75" customHeight="1" x14ac:dyDescent="0.15">
      <c r="A222" s="611"/>
      <c r="B222" s="612"/>
      <c r="C222" s="590"/>
      <c r="D222" s="591"/>
      <c r="E222" s="591"/>
      <c r="F222" s="591"/>
      <c r="G222" s="591"/>
      <c r="H222" s="591"/>
      <c r="I222" s="591"/>
      <c r="J222" s="591"/>
      <c r="K222" s="591"/>
      <c r="L222" s="591"/>
      <c r="M222" s="497"/>
      <c r="N222" s="497"/>
      <c r="O222" s="497"/>
      <c r="P222" s="497"/>
      <c r="Q222" s="497"/>
      <c r="R222" s="497"/>
      <c r="S222" s="497"/>
      <c r="T222" s="497"/>
      <c r="U222" s="497"/>
      <c r="V222" s="497"/>
      <c r="W222" s="497"/>
      <c r="X222" s="497"/>
      <c r="Y222" s="497"/>
      <c r="Z222" s="497"/>
      <c r="AA222" s="497"/>
      <c r="AB222" s="497"/>
      <c r="AC222" s="497"/>
      <c r="AD222" s="497"/>
      <c r="AE222" s="497"/>
      <c r="AF222" s="540"/>
      <c r="AG222" s="540"/>
      <c r="AH222" s="540"/>
      <c r="AI222" s="540"/>
      <c r="AJ222" s="540"/>
      <c r="AK222" s="497"/>
      <c r="AL222" s="497"/>
      <c r="AM222" s="497"/>
      <c r="AN222" s="497"/>
      <c r="AO222" s="497"/>
      <c r="AP222" s="497"/>
      <c r="AQ222" s="497"/>
      <c r="AR222" s="497"/>
      <c r="AS222" s="497"/>
      <c r="AT222" s="497"/>
      <c r="AU222" s="497"/>
      <c r="AV222" s="497"/>
      <c r="AW222" s="538"/>
      <c r="AX222" s="538"/>
      <c r="AY222" s="542"/>
      <c r="AZ222" s="542"/>
      <c r="BA222" s="542"/>
      <c r="BB222" s="540"/>
      <c r="BC222" s="540"/>
      <c r="BD222" s="540"/>
      <c r="BE222" s="540"/>
      <c r="BF222" s="540"/>
      <c r="BG222" s="540"/>
      <c r="BH222" s="540"/>
      <c r="BI222" s="540"/>
      <c r="BJ222" s="540"/>
      <c r="BK222" s="540"/>
      <c r="BL222" s="540"/>
      <c r="BM222" s="540"/>
      <c r="BN222" s="540"/>
      <c r="BO222" s="627"/>
    </row>
    <row r="223" spans="1:67" ht="3.75" customHeight="1" x14ac:dyDescent="0.15">
      <c r="A223" s="613"/>
      <c r="B223" s="614"/>
      <c r="C223" s="592"/>
      <c r="D223" s="593"/>
      <c r="E223" s="593"/>
      <c r="F223" s="593"/>
      <c r="G223" s="593"/>
      <c r="H223" s="593"/>
      <c r="I223" s="593"/>
      <c r="J223" s="593"/>
      <c r="K223" s="593"/>
      <c r="L223" s="593"/>
      <c r="M223" s="498"/>
      <c r="N223" s="498"/>
      <c r="O223" s="498"/>
      <c r="P223" s="498"/>
      <c r="Q223" s="498"/>
      <c r="R223" s="498"/>
      <c r="S223" s="498"/>
      <c r="T223" s="498"/>
      <c r="U223" s="498"/>
      <c r="V223" s="498"/>
      <c r="W223" s="498"/>
      <c r="X223" s="498"/>
      <c r="Y223" s="498"/>
      <c r="Z223" s="498"/>
      <c r="AA223" s="498"/>
      <c r="AB223" s="498"/>
      <c r="AC223" s="498"/>
      <c r="AD223" s="498"/>
      <c r="AE223" s="498"/>
      <c r="AF223" s="541"/>
      <c r="AG223" s="541"/>
      <c r="AH223" s="541"/>
      <c r="AI223" s="541"/>
      <c r="AJ223" s="541"/>
      <c r="AK223" s="498"/>
      <c r="AL223" s="498"/>
      <c r="AM223" s="498"/>
      <c r="AN223" s="498"/>
      <c r="AO223" s="498"/>
      <c r="AP223" s="498"/>
      <c r="AQ223" s="498"/>
      <c r="AR223" s="498"/>
      <c r="AS223" s="498"/>
      <c r="AT223" s="498"/>
      <c r="AU223" s="498"/>
      <c r="AV223" s="498"/>
      <c r="AW223" s="539"/>
      <c r="AX223" s="539"/>
      <c r="AY223" s="543"/>
      <c r="AZ223" s="543"/>
      <c r="BA223" s="543"/>
      <c r="BB223" s="541"/>
      <c r="BC223" s="541"/>
      <c r="BD223" s="541"/>
      <c r="BE223" s="541"/>
      <c r="BF223" s="541"/>
      <c r="BG223" s="541"/>
      <c r="BH223" s="541"/>
      <c r="BI223" s="541"/>
      <c r="BJ223" s="541"/>
      <c r="BK223" s="541"/>
      <c r="BL223" s="541"/>
      <c r="BM223" s="541"/>
      <c r="BN223" s="541"/>
      <c r="BO223" s="628"/>
    </row>
    <row r="224" spans="1:67" ht="3.75" customHeight="1" x14ac:dyDescent="0.15">
      <c r="A224" s="510" t="s">
        <v>239</v>
      </c>
      <c r="B224" s="510"/>
      <c r="C224" s="510"/>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1"/>
      <c r="AK224" s="514" t="s">
        <v>177</v>
      </c>
      <c r="AL224" s="515"/>
      <c r="AM224" s="515"/>
      <c r="AN224" s="515"/>
      <c r="AO224" s="515"/>
      <c r="AP224" s="515"/>
      <c r="AQ224" s="515"/>
      <c r="AR224" s="515"/>
      <c r="AS224" s="516"/>
      <c r="AT224" s="520" t="s">
        <v>93</v>
      </c>
      <c r="AU224" s="521"/>
      <c r="AV224" s="521"/>
      <c r="AW224" s="521"/>
      <c r="AX224" s="522"/>
      <c r="AY224" s="526"/>
      <c r="AZ224" s="527"/>
      <c r="BA224" s="527"/>
      <c r="BB224" s="527"/>
      <c r="BC224" s="527"/>
      <c r="BD224" s="527"/>
      <c r="BE224" s="527"/>
      <c r="BF224" s="527"/>
      <c r="BG224" s="527"/>
      <c r="BH224" s="527"/>
      <c r="BI224" s="527"/>
      <c r="BJ224" s="527"/>
      <c r="BK224" s="527"/>
      <c r="BL224" s="527"/>
      <c r="BM224" s="527"/>
      <c r="BN224" s="527"/>
      <c r="BO224" s="528"/>
    </row>
    <row r="225" spans="1:67" ht="3.75" customHeight="1" x14ac:dyDescent="0.15">
      <c r="A225" s="512"/>
      <c r="B225" s="512"/>
      <c r="C225" s="512"/>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3"/>
      <c r="AK225" s="514"/>
      <c r="AL225" s="515"/>
      <c r="AM225" s="515"/>
      <c r="AN225" s="515"/>
      <c r="AO225" s="515"/>
      <c r="AP225" s="515"/>
      <c r="AQ225" s="515"/>
      <c r="AR225" s="515"/>
      <c r="AS225" s="516"/>
      <c r="AT225" s="520"/>
      <c r="AU225" s="521"/>
      <c r="AV225" s="521"/>
      <c r="AW225" s="521"/>
      <c r="AX225" s="522"/>
      <c r="AY225" s="526"/>
      <c r="AZ225" s="527"/>
      <c r="BA225" s="527"/>
      <c r="BB225" s="527"/>
      <c r="BC225" s="527"/>
      <c r="BD225" s="527"/>
      <c r="BE225" s="527"/>
      <c r="BF225" s="527"/>
      <c r="BG225" s="527"/>
      <c r="BH225" s="527"/>
      <c r="BI225" s="527"/>
      <c r="BJ225" s="527"/>
      <c r="BK225" s="527"/>
      <c r="BL225" s="527"/>
      <c r="BM225" s="527"/>
      <c r="BN225" s="527"/>
      <c r="BO225" s="528"/>
    </row>
    <row r="226" spans="1:67" ht="3.75" customHeight="1" x14ac:dyDescent="0.15">
      <c r="A226" s="512"/>
      <c r="B226" s="512"/>
      <c r="C226" s="512"/>
      <c r="D226" s="512"/>
      <c r="E226" s="512"/>
      <c r="F226" s="512"/>
      <c r="G226" s="512"/>
      <c r="H226" s="512"/>
      <c r="I226" s="512"/>
      <c r="J226" s="512"/>
      <c r="K226" s="512"/>
      <c r="L226" s="512"/>
      <c r="M226" s="512"/>
      <c r="N226" s="512"/>
      <c r="O226" s="512"/>
      <c r="P226" s="512"/>
      <c r="Q226" s="512"/>
      <c r="R226" s="512"/>
      <c r="S226" s="512"/>
      <c r="T226" s="512"/>
      <c r="U226" s="512"/>
      <c r="V226" s="512"/>
      <c r="W226" s="512"/>
      <c r="X226" s="512"/>
      <c r="Y226" s="512"/>
      <c r="Z226" s="512"/>
      <c r="AA226" s="512"/>
      <c r="AB226" s="512"/>
      <c r="AC226" s="512"/>
      <c r="AD226" s="512"/>
      <c r="AE226" s="512"/>
      <c r="AF226" s="512"/>
      <c r="AG226" s="512"/>
      <c r="AH226" s="512"/>
      <c r="AI226" s="512"/>
      <c r="AJ226" s="513"/>
      <c r="AK226" s="514"/>
      <c r="AL226" s="515"/>
      <c r="AM226" s="515"/>
      <c r="AN226" s="515"/>
      <c r="AO226" s="515"/>
      <c r="AP226" s="515"/>
      <c r="AQ226" s="515"/>
      <c r="AR226" s="515"/>
      <c r="AS226" s="516"/>
      <c r="AT226" s="520"/>
      <c r="AU226" s="521"/>
      <c r="AV226" s="521"/>
      <c r="AW226" s="521"/>
      <c r="AX226" s="522"/>
      <c r="AY226" s="526"/>
      <c r="AZ226" s="527"/>
      <c r="BA226" s="527"/>
      <c r="BB226" s="527"/>
      <c r="BC226" s="527"/>
      <c r="BD226" s="527"/>
      <c r="BE226" s="527"/>
      <c r="BF226" s="527"/>
      <c r="BG226" s="527"/>
      <c r="BH226" s="527"/>
      <c r="BI226" s="527"/>
      <c r="BJ226" s="527"/>
      <c r="BK226" s="527"/>
      <c r="BL226" s="527"/>
      <c r="BM226" s="527"/>
      <c r="BN226" s="527"/>
      <c r="BO226" s="528"/>
    </row>
    <row r="227" spans="1:67" ht="3.75" customHeight="1" x14ac:dyDescent="0.15">
      <c r="A227" s="512"/>
      <c r="B227" s="512"/>
      <c r="C227" s="512"/>
      <c r="D227" s="512"/>
      <c r="E227" s="512"/>
      <c r="F227" s="512"/>
      <c r="G227" s="512"/>
      <c r="H227" s="512"/>
      <c r="I227" s="512"/>
      <c r="J227" s="512"/>
      <c r="K227" s="512"/>
      <c r="L227" s="512"/>
      <c r="M227" s="512"/>
      <c r="N227" s="512"/>
      <c r="O227" s="512"/>
      <c r="P227" s="512"/>
      <c r="Q227" s="512"/>
      <c r="R227" s="512"/>
      <c r="S227" s="512"/>
      <c r="T227" s="512"/>
      <c r="U227" s="512"/>
      <c r="V227" s="512"/>
      <c r="W227" s="512"/>
      <c r="X227" s="512"/>
      <c r="Y227" s="512"/>
      <c r="Z227" s="512"/>
      <c r="AA227" s="512"/>
      <c r="AB227" s="512"/>
      <c r="AC227" s="512"/>
      <c r="AD227" s="512"/>
      <c r="AE227" s="512"/>
      <c r="AF227" s="512"/>
      <c r="AG227" s="512"/>
      <c r="AH227" s="512"/>
      <c r="AI227" s="512"/>
      <c r="AJ227" s="513"/>
      <c r="AK227" s="514"/>
      <c r="AL227" s="515"/>
      <c r="AM227" s="515"/>
      <c r="AN227" s="515"/>
      <c r="AO227" s="515"/>
      <c r="AP227" s="515"/>
      <c r="AQ227" s="515"/>
      <c r="AR227" s="515"/>
      <c r="AS227" s="516"/>
      <c r="AT227" s="520"/>
      <c r="AU227" s="521"/>
      <c r="AV227" s="521"/>
      <c r="AW227" s="521"/>
      <c r="AX227" s="522"/>
      <c r="AY227" s="526"/>
      <c r="AZ227" s="527"/>
      <c r="BA227" s="527"/>
      <c r="BB227" s="527"/>
      <c r="BC227" s="527"/>
      <c r="BD227" s="527"/>
      <c r="BE227" s="527"/>
      <c r="BF227" s="527"/>
      <c r="BG227" s="527"/>
      <c r="BH227" s="527"/>
      <c r="BI227" s="527"/>
      <c r="BJ227" s="527"/>
      <c r="BK227" s="527"/>
      <c r="BL227" s="527"/>
      <c r="BM227" s="527"/>
      <c r="BN227" s="527"/>
      <c r="BO227" s="528"/>
    </row>
    <row r="228" spans="1:67" ht="3.75" customHeight="1" x14ac:dyDescent="0.15">
      <c r="A228" s="512"/>
      <c r="B228" s="512"/>
      <c r="C228" s="512"/>
      <c r="D228" s="512"/>
      <c r="E228" s="512"/>
      <c r="F228" s="512"/>
      <c r="G228" s="512"/>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3"/>
      <c r="AK228" s="517"/>
      <c r="AL228" s="518"/>
      <c r="AM228" s="518"/>
      <c r="AN228" s="518"/>
      <c r="AO228" s="518"/>
      <c r="AP228" s="518"/>
      <c r="AQ228" s="518"/>
      <c r="AR228" s="518"/>
      <c r="AS228" s="519"/>
      <c r="AT228" s="523"/>
      <c r="AU228" s="524"/>
      <c r="AV228" s="524"/>
      <c r="AW228" s="524"/>
      <c r="AX228" s="525"/>
      <c r="AY228" s="529"/>
      <c r="AZ228" s="530"/>
      <c r="BA228" s="530"/>
      <c r="BB228" s="530"/>
      <c r="BC228" s="530"/>
      <c r="BD228" s="530"/>
      <c r="BE228" s="530"/>
      <c r="BF228" s="530"/>
      <c r="BG228" s="530"/>
      <c r="BH228" s="530"/>
      <c r="BI228" s="530"/>
      <c r="BJ228" s="530"/>
      <c r="BK228" s="530"/>
      <c r="BL228" s="530"/>
      <c r="BM228" s="530"/>
      <c r="BN228" s="530"/>
      <c r="BO228" s="531"/>
    </row>
    <row r="229" spans="1:67" ht="3.75" customHeight="1" x14ac:dyDescent="0.15">
      <c r="A229" s="500" t="s">
        <v>220</v>
      </c>
      <c r="B229" s="501"/>
      <c r="C229" s="501"/>
      <c r="D229" s="501"/>
      <c r="E229" s="501"/>
      <c r="F229" s="501"/>
      <c r="G229" s="501"/>
      <c r="H229" s="501"/>
      <c r="I229" s="501"/>
      <c r="J229" s="501"/>
      <c r="K229" s="501"/>
      <c r="L229" s="502"/>
      <c r="M229" s="217"/>
      <c r="N229" s="509" t="s">
        <v>242</v>
      </c>
      <c r="O229" s="509"/>
      <c r="P229" s="509"/>
      <c r="Q229" s="509"/>
      <c r="R229" s="509"/>
      <c r="S229" s="509"/>
      <c r="T229" s="509"/>
      <c r="U229" s="509"/>
      <c r="V229" s="509"/>
      <c r="W229" s="509"/>
      <c r="X229" s="509"/>
      <c r="Y229" s="509"/>
      <c r="Z229" s="509"/>
      <c r="AA229" s="509"/>
      <c r="AB229" s="509"/>
      <c r="AC229" s="509"/>
      <c r="AD229" s="509"/>
      <c r="AE229" s="509"/>
      <c r="AF229" s="509"/>
      <c r="AG229" s="509"/>
      <c r="AH229" s="509"/>
      <c r="AI229" s="509"/>
      <c r="AJ229" s="509"/>
      <c r="AK229" s="509"/>
      <c r="AL229" s="509"/>
      <c r="AM229" s="509"/>
      <c r="AN229" s="509"/>
      <c r="AO229" s="509"/>
      <c r="AP229" s="509"/>
      <c r="AQ229" s="509"/>
      <c r="AR229" s="509"/>
      <c r="AS229" s="509"/>
      <c r="AT229" s="509"/>
      <c r="AU229" s="509"/>
      <c r="AV229" s="509"/>
      <c r="AW229" s="509"/>
      <c r="AX229" s="509"/>
      <c r="AY229" s="509"/>
      <c r="AZ229" s="509"/>
      <c r="BA229" s="509"/>
      <c r="BB229" s="509"/>
      <c r="BC229" s="509"/>
    </row>
    <row r="230" spans="1:67" ht="3.75" customHeight="1" x14ac:dyDescent="0.15">
      <c r="A230" s="503"/>
      <c r="B230" s="499"/>
      <c r="C230" s="499"/>
      <c r="D230" s="499"/>
      <c r="E230" s="499"/>
      <c r="F230" s="499"/>
      <c r="G230" s="499"/>
      <c r="H230" s="499"/>
      <c r="I230" s="499"/>
      <c r="J230" s="499"/>
      <c r="K230" s="499"/>
      <c r="L230" s="504"/>
      <c r="M230" s="217"/>
      <c r="N230" s="509"/>
      <c r="O230" s="509"/>
      <c r="P230" s="509"/>
      <c r="Q230" s="509"/>
      <c r="R230" s="509"/>
      <c r="S230" s="509"/>
      <c r="T230" s="509"/>
      <c r="U230" s="509"/>
      <c r="V230" s="509"/>
      <c r="W230" s="509"/>
      <c r="X230" s="509"/>
      <c r="Y230" s="509"/>
      <c r="Z230" s="509"/>
      <c r="AA230" s="509"/>
      <c r="AB230" s="509"/>
      <c r="AC230" s="509"/>
      <c r="AD230" s="509"/>
      <c r="AE230" s="509"/>
      <c r="AF230" s="509"/>
      <c r="AG230" s="509"/>
      <c r="AH230" s="509"/>
      <c r="AI230" s="509"/>
      <c r="AJ230" s="509"/>
      <c r="AK230" s="509"/>
      <c r="AL230" s="509"/>
      <c r="AM230" s="509"/>
      <c r="AN230" s="509"/>
      <c r="AO230" s="509"/>
      <c r="AP230" s="509"/>
      <c r="AQ230" s="509"/>
      <c r="AR230" s="509"/>
      <c r="AS230" s="509"/>
      <c r="AT230" s="509"/>
      <c r="AU230" s="509"/>
      <c r="AV230" s="509"/>
      <c r="AW230" s="509"/>
      <c r="AX230" s="509"/>
      <c r="AY230" s="509"/>
      <c r="AZ230" s="509"/>
      <c r="BA230" s="509"/>
      <c r="BB230" s="509"/>
      <c r="BC230" s="509"/>
    </row>
    <row r="231" spans="1:67" ht="3.75" customHeight="1" x14ac:dyDescent="0.15">
      <c r="A231" s="503"/>
      <c r="B231" s="499"/>
      <c r="C231" s="499"/>
      <c r="D231" s="499"/>
      <c r="E231" s="499"/>
      <c r="F231" s="499"/>
      <c r="G231" s="499"/>
      <c r="H231" s="499"/>
      <c r="I231" s="499"/>
      <c r="J231" s="499"/>
      <c r="K231" s="499"/>
      <c r="L231" s="504"/>
      <c r="M231" s="217"/>
      <c r="N231" s="509"/>
      <c r="O231" s="509"/>
      <c r="P231" s="509"/>
      <c r="Q231" s="509"/>
      <c r="R231" s="509"/>
      <c r="S231" s="509"/>
      <c r="T231" s="509"/>
      <c r="U231" s="509"/>
      <c r="V231" s="509"/>
      <c r="W231" s="509"/>
      <c r="X231" s="509"/>
      <c r="Y231" s="509"/>
      <c r="Z231" s="509"/>
      <c r="AA231" s="509"/>
      <c r="AB231" s="509"/>
      <c r="AC231" s="509"/>
      <c r="AD231" s="509"/>
      <c r="AE231" s="509"/>
      <c r="AF231" s="509"/>
      <c r="AG231" s="509"/>
      <c r="AH231" s="509"/>
      <c r="AI231" s="509"/>
      <c r="AJ231" s="509"/>
      <c r="AK231" s="509"/>
      <c r="AL231" s="509"/>
      <c r="AM231" s="509"/>
      <c r="AN231" s="509"/>
      <c r="AO231" s="509"/>
      <c r="AP231" s="509"/>
      <c r="AQ231" s="509"/>
      <c r="AR231" s="509"/>
      <c r="AS231" s="509"/>
      <c r="AT231" s="509"/>
      <c r="AU231" s="509"/>
      <c r="AV231" s="509"/>
      <c r="AW231" s="509"/>
      <c r="AX231" s="509"/>
      <c r="AY231" s="509"/>
      <c r="AZ231" s="509"/>
      <c r="BA231" s="509"/>
      <c r="BB231" s="509"/>
      <c r="BC231" s="509"/>
    </row>
    <row r="232" spans="1:67" ht="3.75" customHeight="1" x14ac:dyDescent="0.15">
      <c r="A232" s="503"/>
      <c r="B232" s="499"/>
      <c r="C232" s="499"/>
      <c r="D232" s="499"/>
      <c r="E232" s="499"/>
      <c r="F232" s="499"/>
      <c r="G232" s="499"/>
      <c r="H232" s="499"/>
      <c r="I232" s="499"/>
      <c r="J232" s="499"/>
      <c r="K232" s="499"/>
      <c r="L232" s="504"/>
      <c r="M232" s="217"/>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09"/>
      <c r="AY232" s="509"/>
      <c r="AZ232" s="509"/>
      <c r="BA232" s="509"/>
      <c r="BB232" s="509"/>
      <c r="BC232" s="509"/>
    </row>
    <row r="233" spans="1:67" ht="3.75" customHeight="1" x14ac:dyDescent="0.15">
      <c r="A233" s="503"/>
      <c r="B233" s="499"/>
      <c r="C233" s="499"/>
      <c r="D233" s="499"/>
      <c r="E233" s="499"/>
      <c r="F233" s="499"/>
      <c r="G233" s="499"/>
      <c r="H233" s="499"/>
      <c r="I233" s="499"/>
      <c r="J233" s="499"/>
      <c r="K233" s="499"/>
      <c r="L233" s="504"/>
      <c r="M233" s="217"/>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09"/>
      <c r="AY233" s="509"/>
      <c r="AZ233" s="509"/>
      <c r="BA233" s="509"/>
      <c r="BB233" s="509"/>
      <c r="BC233" s="509"/>
    </row>
    <row r="234" spans="1:67" ht="3.75" customHeight="1" x14ac:dyDescent="0.15">
      <c r="A234" s="503"/>
      <c r="B234" s="499"/>
      <c r="C234" s="499"/>
      <c r="D234" s="499"/>
      <c r="E234" s="499"/>
      <c r="F234" s="499"/>
      <c r="G234" s="499"/>
      <c r="H234" s="499"/>
      <c r="I234" s="499"/>
      <c r="J234" s="499"/>
      <c r="K234" s="499"/>
      <c r="L234" s="504"/>
      <c r="M234" s="217"/>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09"/>
      <c r="AY234" s="509"/>
      <c r="AZ234" s="509"/>
      <c r="BA234" s="509"/>
      <c r="BB234" s="509"/>
      <c r="BC234" s="509"/>
    </row>
    <row r="235" spans="1:67" ht="3.75" customHeight="1" x14ac:dyDescent="0.15">
      <c r="A235" s="505"/>
      <c r="B235" s="506"/>
      <c r="C235" s="506"/>
      <c r="D235" s="506"/>
      <c r="E235" s="506"/>
      <c r="F235" s="506"/>
      <c r="G235" s="506"/>
      <c r="H235" s="506"/>
      <c r="I235" s="506"/>
      <c r="J235" s="506"/>
      <c r="K235" s="506"/>
      <c r="L235" s="507"/>
      <c r="M235" s="217"/>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09"/>
      <c r="AY235" s="509"/>
      <c r="AZ235" s="509"/>
      <c r="BA235" s="509"/>
      <c r="BB235" s="509"/>
      <c r="BC235" s="509"/>
    </row>
    <row r="236" spans="1:67" ht="3.75" customHeight="1" x14ac:dyDescent="0.15">
      <c r="A236" s="298" t="s">
        <v>50</v>
      </c>
      <c r="B236" s="298"/>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8"/>
      <c r="AY236" s="298"/>
      <c r="AZ236" s="298"/>
      <c r="BA236" s="298"/>
      <c r="BB236" s="298"/>
      <c r="BC236" s="298"/>
      <c r="BD236" s="298"/>
      <c r="BE236" s="298"/>
      <c r="BF236" s="298"/>
      <c r="BG236" s="298"/>
      <c r="BH236" s="298"/>
      <c r="BI236" s="298"/>
      <c r="BJ236" s="298"/>
      <c r="BK236" s="298"/>
      <c r="BL236" s="298"/>
      <c r="BM236" s="298"/>
      <c r="BN236" s="298"/>
      <c r="BO236" s="298"/>
    </row>
    <row r="237" spans="1:67" ht="3.75" customHeight="1" x14ac:dyDescent="0.15">
      <c r="A237" s="298"/>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298"/>
      <c r="AY237" s="298"/>
      <c r="AZ237" s="298"/>
      <c r="BA237" s="298"/>
      <c r="BB237" s="298"/>
      <c r="BC237" s="298"/>
      <c r="BD237" s="298"/>
      <c r="BE237" s="298"/>
      <c r="BF237" s="298"/>
      <c r="BG237" s="298"/>
      <c r="BH237" s="298"/>
      <c r="BI237" s="298"/>
      <c r="BJ237" s="298"/>
      <c r="BK237" s="298"/>
      <c r="BL237" s="298"/>
      <c r="BM237" s="298"/>
      <c r="BN237" s="298"/>
      <c r="BO237" s="298"/>
    </row>
    <row r="238" spans="1:67" ht="3.75" customHeight="1" x14ac:dyDescent="0.15">
      <c r="A238" s="298"/>
      <c r="B238" s="298"/>
      <c r="C238" s="298"/>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8"/>
      <c r="AY238" s="298"/>
      <c r="AZ238" s="298"/>
      <c r="BA238" s="298"/>
      <c r="BB238" s="298"/>
      <c r="BC238" s="298"/>
      <c r="BD238" s="298"/>
      <c r="BE238" s="298"/>
      <c r="BF238" s="298"/>
      <c r="BG238" s="298"/>
      <c r="BH238" s="298"/>
      <c r="BI238" s="298"/>
      <c r="BJ238" s="298"/>
      <c r="BK238" s="298"/>
      <c r="BL238" s="298"/>
      <c r="BM238" s="298"/>
      <c r="BN238" s="298"/>
      <c r="BO238" s="298"/>
    </row>
    <row r="239" spans="1:67" ht="3.75" customHeight="1" x14ac:dyDescent="0.15">
      <c r="A239" s="298"/>
      <c r="B239" s="298"/>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c r="AZ239" s="298"/>
      <c r="BA239" s="298"/>
      <c r="BB239" s="298"/>
      <c r="BC239" s="298"/>
      <c r="BD239" s="298"/>
      <c r="BE239" s="298"/>
      <c r="BF239" s="298"/>
      <c r="BG239" s="298"/>
      <c r="BH239" s="298"/>
      <c r="BI239" s="298"/>
      <c r="BJ239" s="298"/>
      <c r="BK239" s="298"/>
      <c r="BL239" s="298"/>
      <c r="BM239" s="298"/>
      <c r="BN239" s="298"/>
      <c r="BO239" s="298"/>
    </row>
    <row r="241" spans="1:67" ht="3.75" customHeight="1" x14ac:dyDescent="0.15">
      <c r="A241" s="299" t="s">
        <v>129</v>
      </c>
      <c r="B241" s="299"/>
      <c r="C241" s="299"/>
      <c r="D241" s="299"/>
      <c r="E241" s="299"/>
      <c r="F241" s="299"/>
      <c r="G241" s="299"/>
      <c r="H241" s="299"/>
      <c r="I241" s="299"/>
      <c r="J241" s="299"/>
      <c r="K241" s="299"/>
      <c r="L241" s="299"/>
      <c r="M241" s="299"/>
      <c r="N241" s="299"/>
      <c r="O241" s="299"/>
      <c r="P241" s="299"/>
      <c r="Q241" s="299"/>
      <c r="R241" s="299"/>
      <c r="S241" s="299"/>
      <c r="T241" s="299"/>
      <c r="U241" s="299"/>
      <c r="V241" s="299"/>
      <c r="W241" s="299"/>
      <c r="X241" s="299"/>
      <c r="Y241" s="299"/>
      <c r="Z241" s="299"/>
      <c r="AA241" s="299"/>
      <c r="AB241" s="299"/>
      <c r="AC241" s="299"/>
      <c r="AD241" s="299"/>
      <c r="AE241" s="299"/>
      <c r="AF241" s="299"/>
      <c r="AG241" s="299"/>
      <c r="AH241" s="299"/>
      <c r="AI241" s="299"/>
      <c r="AJ241" s="299"/>
      <c r="AK241" s="567" t="s">
        <v>229</v>
      </c>
      <c r="AL241" s="567"/>
      <c r="AM241" s="567"/>
      <c r="AN241" s="567"/>
      <c r="AO241" s="567"/>
      <c r="AP241" s="567"/>
      <c r="AQ241" s="567"/>
      <c r="AR241" s="567"/>
      <c r="AS241" s="567"/>
      <c r="AT241" s="567"/>
      <c r="AU241" s="567"/>
      <c r="AV241" s="567"/>
      <c r="AW241" s="567"/>
      <c r="AX241" s="567"/>
      <c r="AY241" s="567"/>
      <c r="AZ241" s="567"/>
      <c r="BA241" s="567"/>
      <c r="BB241" s="567"/>
      <c r="BC241" s="567"/>
      <c r="BD241" s="567"/>
      <c r="BE241" s="567"/>
      <c r="BF241" s="567"/>
      <c r="BG241" s="567"/>
      <c r="BH241" s="567"/>
      <c r="BI241" s="567"/>
      <c r="BJ241" s="567"/>
      <c r="BK241" s="567"/>
      <c r="BL241" s="567"/>
      <c r="BM241" s="567"/>
      <c r="BN241" s="567"/>
      <c r="BO241" s="567"/>
    </row>
    <row r="242" spans="1:67" ht="3.75" customHeight="1" x14ac:dyDescent="0.15">
      <c r="A242" s="299"/>
      <c r="B242" s="299"/>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567"/>
      <c r="AL242" s="567"/>
      <c r="AM242" s="567"/>
      <c r="AN242" s="567"/>
      <c r="AO242" s="567"/>
      <c r="AP242" s="567"/>
      <c r="AQ242" s="567"/>
      <c r="AR242" s="567"/>
      <c r="AS242" s="567"/>
      <c r="AT242" s="567"/>
      <c r="AU242" s="567"/>
      <c r="AV242" s="567"/>
      <c r="AW242" s="567"/>
      <c r="AX242" s="567"/>
      <c r="AY242" s="567"/>
      <c r="AZ242" s="567"/>
      <c r="BA242" s="567"/>
      <c r="BB242" s="567"/>
      <c r="BC242" s="567"/>
      <c r="BD242" s="567"/>
      <c r="BE242" s="567"/>
      <c r="BF242" s="567"/>
      <c r="BG242" s="567"/>
      <c r="BH242" s="567"/>
      <c r="BI242" s="567"/>
      <c r="BJ242" s="567"/>
      <c r="BK242" s="567"/>
      <c r="BL242" s="567"/>
      <c r="BM242" s="567"/>
      <c r="BN242" s="567"/>
      <c r="BO242" s="567"/>
    </row>
    <row r="243" spans="1:67" ht="3.75" customHeight="1" x14ac:dyDescent="0.15">
      <c r="A243" s="299"/>
      <c r="B243" s="299"/>
      <c r="C243" s="299"/>
      <c r="D243" s="299"/>
      <c r="E243" s="299"/>
      <c r="F243" s="299"/>
      <c r="G243" s="299"/>
      <c r="H243" s="299"/>
      <c r="I243" s="299"/>
      <c r="J243" s="299"/>
      <c r="K243" s="299"/>
      <c r="L243" s="299"/>
      <c r="M243" s="299"/>
      <c r="N243" s="299"/>
      <c r="O243" s="299"/>
      <c r="P243" s="299"/>
      <c r="Q243" s="299"/>
      <c r="R243" s="299"/>
      <c r="S243" s="299"/>
      <c r="T243" s="299"/>
      <c r="U243" s="299"/>
      <c r="V243" s="299"/>
      <c r="W243" s="299"/>
      <c r="X243" s="299"/>
      <c r="Y243" s="299"/>
      <c r="Z243" s="299"/>
      <c r="AA243" s="299"/>
      <c r="AB243" s="299"/>
      <c r="AC243" s="299"/>
      <c r="AD243" s="299"/>
      <c r="AE243" s="299"/>
      <c r="AF243" s="299"/>
      <c r="AG243" s="299"/>
      <c r="AH243" s="299"/>
      <c r="AI243" s="299"/>
      <c r="AJ243" s="299"/>
      <c r="AK243" s="567"/>
      <c r="AL243" s="567"/>
      <c r="AM243" s="567"/>
      <c r="AN243" s="567"/>
      <c r="AO243" s="567"/>
      <c r="AP243" s="567"/>
      <c r="AQ243" s="567"/>
      <c r="AR243" s="567"/>
      <c r="AS243" s="567"/>
      <c r="AT243" s="567"/>
      <c r="AU243" s="567"/>
      <c r="AV243" s="567"/>
      <c r="AW243" s="567"/>
      <c r="AX243" s="567"/>
      <c r="AY243" s="567"/>
      <c r="AZ243" s="567"/>
      <c r="BA243" s="567"/>
      <c r="BB243" s="567"/>
      <c r="BC243" s="567"/>
      <c r="BD243" s="567"/>
      <c r="BE243" s="567"/>
      <c r="BF243" s="567"/>
      <c r="BG243" s="567"/>
      <c r="BH243" s="567"/>
      <c r="BI243" s="567"/>
      <c r="BJ243" s="567"/>
      <c r="BK243" s="567"/>
      <c r="BL243" s="567"/>
      <c r="BM243" s="567"/>
      <c r="BN243" s="567"/>
      <c r="BO243" s="567"/>
    </row>
    <row r="244" spans="1:67" ht="3.75" customHeight="1" x14ac:dyDescent="0.15">
      <c r="A244" s="299"/>
      <c r="B244" s="299"/>
      <c r="C244" s="299"/>
      <c r="D244" s="299"/>
      <c r="E244" s="299"/>
      <c r="F244" s="299"/>
      <c r="G244" s="299"/>
      <c r="H244" s="299"/>
      <c r="I244" s="299"/>
      <c r="J244" s="299"/>
      <c r="K244" s="299"/>
      <c r="L244" s="299"/>
      <c r="M244" s="299"/>
      <c r="N244" s="299"/>
      <c r="O244" s="299"/>
      <c r="P244" s="299"/>
      <c r="Q244" s="299"/>
      <c r="R244" s="299"/>
      <c r="S244" s="299"/>
      <c r="T244" s="299"/>
      <c r="U244" s="299"/>
      <c r="V244" s="299"/>
      <c r="W244" s="299"/>
      <c r="X244" s="299"/>
      <c r="Y244" s="299"/>
      <c r="Z244" s="299"/>
      <c r="AA244" s="299"/>
      <c r="AB244" s="299"/>
      <c r="AC244" s="299"/>
      <c r="AD244" s="299"/>
      <c r="AE244" s="299"/>
      <c r="AF244" s="299"/>
      <c r="AG244" s="299"/>
      <c r="AH244" s="299"/>
      <c r="AI244" s="299"/>
      <c r="AJ244" s="299"/>
      <c r="AK244" s="567"/>
      <c r="AL244" s="567"/>
      <c r="AM244" s="567"/>
      <c r="AN244" s="567"/>
      <c r="AO244" s="567"/>
      <c r="AP244" s="567"/>
      <c r="AQ244" s="567"/>
      <c r="AR244" s="567"/>
      <c r="AS244" s="567"/>
      <c r="AT244" s="567"/>
      <c r="AU244" s="567"/>
      <c r="AV244" s="567"/>
      <c r="AW244" s="567"/>
      <c r="AX244" s="567"/>
      <c r="AY244" s="567"/>
      <c r="AZ244" s="567"/>
      <c r="BA244" s="567"/>
      <c r="BB244" s="567"/>
      <c r="BC244" s="567"/>
      <c r="BD244" s="567"/>
      <c r="BE244" s="567"/>
      <c r="BF244" s="567"/>
      <c r="BG244" s="567"/>
      <c r="BH244" s="567"/>
      <c r="BI244" s="567"/>
      <c r="BJ244" s="567"/>
      <c r="BK244" s="567"/>
      <c r="BL244" s="567"/>
      <c r="BM244" s="567"/>
      <c r="BN244" s="567"/>
      <c r="BO244" s="567"/>
    </row>
    <row r="245" spans="1:67" ht="3.75" customHeight="1" thickBot="1" x14ac:dyDescent="0.2">
      <c r="A245" s="300"/>
      <c r="B245" s="300"/>
      <c r="C245" s="300"/>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568"/>
      <c r="AL245" s="568"/>
      <c r="AM245" s="568"/>
      <c r="AN245" s="568"/>
      <c r="AO245" s="568"/>
      <c r="AP245" s="568"/>
      <c r="AQ245" s="568"/>
      <c r="AR245" s="568"/>
      <c r="AS245" s="568"/>
      <c r="AT245" s="568"/>
      <c r="AU245" s="568"/>
      <c r="AV245" s="568"/>
      <c r="AW245" s="568"/>
      <c r="AX245" s="568"/>
      <c r="AY245" s="568"/>
      <c r="AZ245" s="568"/>
      <c r="BA245" s="568"/>
      <c r="BB245" s="568"/>
      <c r="BC245" s="568"/>
      <c r="BD245" s="568"/>
      <c r="BE245" s="568"/>
      <c r="BF245" s="568"/>
      <c r="BG245" s="568"/>
      <c r="BH245" s="568"/>
      <c r="BI245" s="568"/>
      <c r="BJ245" s="568"/>
      <c r="BK245" s="568"/>
      <c r="BL245" s="568"/>
      <c r="BM245" s="568"/>
      <c r="BN245" s="568"/>
      <c r="BO245" s="568"/>
    </row>
    <row r="246" spans="1:67" ht="3.75" customHeight="1" x14ac:dyDescent="0.15">
      <c r="A246" s="629" t="s">
        <v>179</v>
      </c>
      <c r="B246" s="630"/>
      <c r="C246" s="630"/>
      <c r="D246" s="630"/>
      <c r="E246" s="630"/>
      <c r="F246" s="630"/>
      <c r="G246" s="630"/>
      <c r="H246" s="630"/>
      <c r="I246" s="630"/>
      <c r="J246" s="630"/>
      <c r="K246" s="630"/>
      <c r="L246" s="630"/>
      <c r="M246" s="630"/>
      <c r="N246" s="630"/>
      <c r="O246" s="630"/>
      <c r="P246" s="630"/>
      <c r="Q246" s="630"/>
      <c r="R246" s="630"/>
      <c r="S246" s="630"/>
      <c r="T246" s="630"/>
      <c r="U246" s="630"/>
      <c r="V246" s="630"/>
      <c r="W246" s="630"/>
      <c r="X246" s="630"/>
      <c r="Y246" s="630"/>
      <c r="Z246" s="630"/>
      <c r="AA246" s="630"/>
      <c r="AB246" s="630"/>
      <c r="AC246" s="630"/>
      <c r="AD246" s="630"/>
      <c r="AE246" s="630"/>
      <c r="AF246" s="630"/>
      <c r="AG246" s="630"/>
      <c r="AH246" s="630"/>
      <c r="AI246" s="630"/>
      <c r="AJ246" s="630"/>
      <c r="AK246" s="630"/>
      <c r="AL246" s="630"/>
      <c r="AM246" s="630"/>
      <c r="AN246" s="630"/>
      <c r="AO246" s="630"/>
      <c r="AP246" s="630"/>
      <c r="AQ246" s="630"/>
      <c r="AR246" s="630"/>
      <c r="AS246" s="630"/>
      <c r="AT246" s="630"/>
      <c r="AU246" s="630"/>
      <c r="AV246" s="630"/>
      <c r="AW246" s="630"/>
      <c r="AX246" s="630"/>
      <c r="AY246" s="630"/>
      <c r="AZ246" s="630"/>
      <c r="BA246" s="630"/>
      <c r="BB246" s="630"/>
      <c r="BC246" s="630"/>
      <c r="BD246" s="630"/>
      <c r="BE246" s="630"/>
      <c r="BF246" s="630"/>
      <c r="BG246" s="630"/>
      <c r="BH246" s="630"/>
      <c r="BI246" s="630"/>
      <c r="BJ246" s="630"/>
      <c r="BK246" s="630"/>
      <c r="BL246" s="630"/>
      <c r="BM246" s="630"/>
      <c r="BN246" s="630"/>
      <c r="BO246" s="631"/>
    </row>
    <row r="247" spans="1:67" ht="3.75" customHeight="1" x14ac:dyDescent="0.15">
      <c r="A247" s="632"/>
      <c r="B247" s="536"/>
      <c r="C247" s="536"/>
      <c r="D247" s="536"/>
      <c r="E247" s="536"/>
      <c r="F247" s="536"/>
      <c r="G247" s="536"/>
      <c r="H247" s="536"/>
      <c r="I247" s="536"/>
      <c r="J247" s="536"/>
      <c r="K247" s="536"/>
      <c r="L247" s="536"/>
      <c r="M247" s="536"/>
      <c r="N247" s="536"/>
      <c r="O247" s="536"/>
      <c r="P247" s="536"/>
      <c r="Q247" s="536"/>
      <c r="R247" s="536"/>
      <c r="S247" s="536"/>
      <c r="T247" s="536"/>
      <c r="U247" s="536"/>
      <c r="V247" s="536"/>
      <c r="W247" s="536"/>
      <c r="X247" s="536"/>
      <c r="Y247" s="536"/>
      <c r="Z247" s="536"/>
      <c r="AA247" s="536"/>
      <c r="AB247" s="536"/>
      <c r="AC247" s="536"/>
      <c r="AD247" s="536"/>
      <c r="AE247" s="536"/>
      <c r="AF247" s="536"/>
      <c r="AG247" s="536"/>
      <c r="AH247" s="536"/>
      <c r="AI247" s="536"/>
      <c r="AJ247" s="536"/>
      <c r="AK247" s="536"/>
      <c r="AL247" s="536"/>
      <c r="AM247" s="536"/>
      <c r="AN247" s="536"/>
      <c r="AO247" s="536"/>
      <c r="AP247" s="536"/>
      <c r="AQ247" s="536"/>
      <c r="AR247" s="536"/>
      <c r="AS247" s="536"/>
      <c r="AT247" s="536"/>
      <c r="AU247" s="536"/>
      <c r="AV247" s="536"/>
      <c r="AW247" s="536"/>
      <c r="AX247" s="536"/>
      <c r="AY247" s="536"/>
      <c r="AZ247" s="536"/>
      <c r="BA247" s="536"/>
      <c r="BB247" s="536"/>
      <c r="BC247" s="536"/>
      <c r="BD247" s="536"/>
      <c r="BE247" s="536"/>
      <c r="BF247" s="536"/>
      <c r="BG247" s="536"/>
      <c r="BH247" s="536"/>
      <c r="BI247" s="536"/>
      <c r="BJ247" s="536"/>
      <c r="BK247" s="536"/>
      <c r="BL247" s="536"/>
      <c r="BM247" s="536"/>
      <c r="BN247" s="536"/>
      <c r="BO247" s="537"/>
    </row>
    <row r="248" spans="1:67" ht="3.75" customHeight="1" x14ac:dyDescent="0.15">
      <c r="A248" s="632"/>
      <c r="B248" s="536"/>
      <c r="C248" s="536"/>
      <c r="D248" s="536"/>
      <c r="E248" s="536"/>
      <c r="F248" s="536"/>
      <c r="G248" s="536"/>
      <c r="H248" s="536"/>
      <c r="I248" s="536"/>
      <c r="J248" s="536"/>
      <c r="K248" s="536"/>
      <c r="L248" s="536"/>
      <c r="M248" s="536"/>
      <c r="N248" s="536"/>
      <c r="O248" s="536"/>
      <c r="P248" s="536"/>
      <c r="Q248" s="536"/>
      <c r="R248" s="536"/>
      <c r="S248" s="536"/>
      <c r="T248" s="536"/>
      <c r="U248" s="536"/>
      <c r="V248" s="536"/>
      <c r="W248" s="536"/>
      <c r="X248" s="536"/>
      <c r="Y248" s="536"/>
      <c r="Z248" s="536"/>
      <c r="AA248" s="536"/>
      <c r="AB248" s="536"/>
      <c r="AC248" s="536"/>
      <c r="AD248" s="536"/>
      <c r="AE248" s="536"/>
      <c r="AF248" s="536"/>
      <c r="AG248" s="536"/>
      <c r="AH248" s="536"/>
      <c r="AI248" s="536"/>
      <c r="AJ248" s="536"/>
      <c r="AK248" s="536"/>
      <c r="AL248" s="536"/>
      <c r="AM248" s="536"/>
      <c r="AN248" s="536"/>
      <c r="AO248" s="536"/>
      <c r="AP248" s="536"/>
      <c r="AQ248" s="536"/>
      <c r="AR248" s="536"/>
      <c r="AS248" s="536"/>
      <c r="AT248" s="536"/>
      <c r="AU248" s="536"/>
      <c r="AV248" s="536"/>
      <c r="AW248" s="536"/>
      <c r="AX248" s="536"/>
      <c r="AY248" s="536"/>
      <c r="AZ248" s="536"/>
      <c r="BA248" s="536"/>
      <c r="BB248" s="536"/>
      <c r="BC248" s="536"/>
      <c r="BD248" s="536"/>
      <c r="BE248" s="536"/>
      <c r="BF248" s="536"/>
      <c r="BG248" s="536"/>
      <c r="BH248" s="536"/>
      <c r="BI248" s="536"/>
      <c r="BJ248" s="536"/>
      <c r="BK248" s="536"/>
      <c r="BL248" s="536"/>
      <c r="BM248" s="536"/>
      <c r="BN248" s="536"/>
      <c r="BO248" s="537"/>
    </row>
    <row r="249" spans="1:67" ht="3.75" customHeight="1" x14ac:dyDescent="0.15">
      <c r="A249" s="632"/>
      <c r="B249" s="536"/>
      <c r="C249" s="536"/>
      <c r="D249" s="536"/>
      <c r="E249" s="536"/>
      <c r="F249" s="536"/>
      <c r="G249" s="536"/>
      <c r="H249" s="536"/>
      <c r="I249" s="536"/>
      <c r="J249" s="536"/>
      <c r="K249" s="536"/>
      <c r="L249" s="536"/>
      <c r="M249" s="536"/>
      <c r="N249" s="536"/>
      <c r="O249" s="536"/>
      <c r="P249" s="536"/>
      <c r="Q249" s="536"/>
      <c r="R249" s="536"/>
      <c r="S249" s="536"/>
      <c r="T249" s="536"/>
      <c r="U249" s="536"/>
      <c r="V249" s="536"/>
      <c r="W249" s="536"/>
      <c r="X249" s="536"/>
      <c r="Y249" s="536"/>
      <c r="Z249" s="536"/>
      <c r="AA249" s="536"/>
      <c r="AB249" s="536"/>
      <c r="AC249" s="536"/>
      <c r="AD249" s="536"/>
      <c r="AE249" s="536"/>
      <c r="AF249" s="536"/>
      <c r="AG249" s="536"/>
      <c r="AH249" s="536"/>
      <c r="AI249" s="536"/>
      <c r="AJ249" s="536"/>
      <c r="AK249" s="536"/>
      <c r="AL249" s="536"/>
      <c r="AM249" s="536"/>
      <c r="AN249" s="536"/>
      <c r="AO249" s="536"/>
      <c r="AP249" s="536"/>
      <c r="AQ249" s="536"/>
      <c r="AR249" s="536"/>
      <c r="AS249" s="536"/>
      <c r="AT249" s="536"/>
      <c r="AU249" s="536"/>
      <c r="AV249" s="536"/>
      <c r="AW249" s="536"/>
      <c r="AX249" s="536"/>
      <c r="AY249" s="536"/>
      <c r="AZ249" s="536"/>
      <c r="BA249" s="536"/>
      <c r="BB249" s="536"/>
      <c r="BC249" s="536"/>
      <c r="BD249" s="536"/>
      <c r="BE249" s="536"/>
      <c r="BF249" s="536"/>
      <c r="BG249" s="536"/>
      <c r="BH249" s="536"/>
      <c r="BI249" s="536"/>
      <c r="BJ249" s="536"/>
      <c r="BK249" s="536"/>
      <c r="BL249" s="536"/>
      <c r="BM249" s="536"/>
      <c r="BN249" s="536"/>
      <c r="BO249" s="537"/>
    </row>
    <row r="250" spans="1:67" ht="3.75" customHeight="1" x14ac:dyDescent="0.15">
      <c r="A250" s="633" t="s">
        <v>174</v>
      </c>
      <c r="B250" s="634"/>
      <c r="C250" s="634"/>
      <c r="D250" s="634"/>
      <c r="E250" s="634"/>
      <c r="F250" s="634"/>
      <c r="G250" s="634"/>
      <c r="H250" s="646">
        <f>+入力画面!B53</f>
        <v>0</v>
      </c>
      <c r="I250" s="646"/>
      <c r="J250" s="646"/>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6"/>
      <c r="AJ250" s="646"/>
      <c r="AK250" s="646"/>
      <c r="AL250" s="646"/>
      <c r="AM250" s="646"/>
      <c r="AN250" s="646"/>
      <c r="AO250" s="646"/>
      <c r="AP250" s="646"/>
      <c r="AQ250" s="646"/>
      <c r="AR250" s="646"/>
      <c r="AS250" s="646"/>
      <c r="AT250" s="646"/>
      <c r="AU250" s="646"/>
      <c r="AV250" s="646"/>
      <c r="AW250" s="646"/>
      <c r="AX250" s="646"/>
      <c r="AY250" s="646"/>
      <c r="AZ250" s="646"/>
      <c r="BA250" s="634" t="s">
        <v>120</v>
      </c>
      <c r="BB250" s="634"/>
      <c r="BC250" s="634"/>
      <c r="BD250" s="634"/>
      <c r="BE250" s="634"/>
      <c r="BF250" s="634"/>
      <c r="BG250" s="634"/>
      <c r="BH250" s="634"/>
      <c r="BI250" s="634"/>
      <c r="BJ250" s="634"/>
      <c r="BK250" s="634"/>
      <c r="BL250" s="634"/>
      <c r="BM250" s="634"/>
      <c r="BN250" s="634"/>
      <c r="BO250" s="635"/>
    </row>
    <row r="251" spans="1:67" ht="3.75" customHeight="1" x14ac:dyDescent="0.15">
      <c r="A251" s="633"/>
      <c r="B251" s="634"/>
      <c r="C251" s="634"/>
      <c r="D251" s="634"/>
      <c r="E251" s="634"/>
      <c r="F251" s="634"/>
      <c r="G251" s="634"/>
      <c r="H251" s="646"/>
      <c r="I251" s="646"/>
      <c r="J251" s="646"/>
      <c r="K251" s="646"/>
      <c r="L251" s="646"/>
      <c r="M251" s="646"/>
      <c r="N251" s="646"/>
      <c r="O251" s="646"/>
      <c r="P251" s="646"/>
      <c r="Q251" s="646"/>
      <c r="R251" s="646"/>
      <c r="S251" s="646"/>
      <c r="T251" s="646"/>
      <c r="U251" s="646"/>
      <c r="V251" s="646"/>
      <c r="W251" s="646"/>
      <c r="X251" s="646"/>
      <c r="Y251" s="646"/>
      <c r="Z251" s="646"/>
      <c r="AA251" s="646"/>
      <c r="AB251" s="646"/>
      <c r="AC251" s="646"/>
      <c r="AD251" s="646"/>
      <c r="AE251" s="646"/>
      <c r="AF251" s="646"/>
      <c r="AG251" s="646"/>
      <c r="AH251" s="646"/>
      <c r="AI251" s="646"/>
      <c r="AJ251" s="646"/>
      <c r="AK251" s="646"/>
      <c r="AL251" s="646"/>
      <c r="AM251" s="646"/>
      <c r="AN251" s="646"/>
      <c r="AO251" s="646"/>
      <c r="AP251" s="646"/>
      <c r="AQ251" s="646"/>
      <c r="AR251" s="646"/>
      <c r="AS251" s="646"/>
      <c r="AT251" s="646"/>
      <c r="AU251" s="646"/>
      <c r="AV251" s="646"/>
      <c r="AW251" s="646"/>
      <c r="AX251" s="646"/>
      <c r="AY251" s="646"/>
      <c r="AZ251" s="646"/>
      <c r="BA251" s="634"/>
      <c r="BB251" s="634"/>
      <c r="BC251" s="634"/>
      <c r="BD251" s="634"/>
      <c r="BE251" s="634"/>
      <c r="BF251" s="634"/>
      <c r="BG251" s="634"/>
      <c r="BH251" s="634"/>
      <c r="BI251" s="634"/>
      <c r="BJ251" s="634"/>
      <c r="BK251" s="634"/>
      <c r="BL251" s="634"/>
      <c r="BM251" s="634"/>
      <c r="BN251" s="634"/>
      <c r="BO251" s="635"/>
    </row>
    <row r="252" spans="1:67" ht="3.75" customHeight="1" x14ac:dyDescent="0.15">
      <c r="A252" s="633"/>
      <c r="B252" s="634"/>
      <c r="C252" s="634"/>
      <c r="D252" s="634"/>
      <c r="E252" s="634"/>
      <c r="F252" s="634"/>
      <c r="G252" s="634"/>
      <c r="H252" s="646"/>
      <c r="I252" s="646"/>
      <c r="J252" s="646"/>
      <c r="K252" s="646"/>
      <c r="L252" s="646"/>
      <c r="M252" s="646"/>
      <c r="N252" s="646"/>
      <c r="O252" s="646"/>
      <c r="P252" s="646"/>
      <c r="Q252" s="646"/>
      <c r="R252" s="646"/>
      <c r="S252" s="646"/>
      <c r="T252" s="646"/>
      <c r="U252" s="646"/>
      <c r="V252" s="646"/>
      <c r="W252" s="646"/>
      <c r="X252" s="646"/>
      <c r="Y252" s="646"/>
      <c r="Z252" s="646"/>
      <c r="AA252" s="646"/>
      <c r="AB252" s="646"/>
      <c r="AC252" s="646"/>
      <c r="AD252" s="646"/>
      <c r="AE252" s="646"/>
      <c r="AF252" s="646"/>
      <c r="AG252" s="646"/>
      <c r="AH252" s="646"/>
      <c r="AI252" s="646"/>
      <c r="AJ252" s="646"/>
      <c r="AK252" s="646"/>
      <c r="AL252" s="646"/>
      <c r="AM252" s="646"/>
      <c r="AN252" s="646"/>
      <c r="AO252" s="646"/>
      <c r="AP252" s="646"/>
      <c r="AQ252" s="646"/>
      <c r="AR252" s="646"/>
      <c r="AS252" s="646"/>
      <c r="AT252" s="646"/>
      <c r="AU252" s="646"/>
      <c r="AV252" s="646"/>
      <c r="AW252" s="646"/>
      <c r="AX252" s="646"/>
      <c r="AY252" s="646"/>
      <c r="AZ252" s="646"/>
      <c r="BA252" s="634"/>
      <c r="BB252" s="634"/>
      <c r="BC252" s="634"/>
      <c r="BD252" s="634"/>
      <c r="BE252" s="634"/>
      <c r="BF252" s="634"/>
      <c r="BG252" s="634"/>
      <c r="BH252" s="634"/>
      <c r="BI252" s="634"/>
      <c r="BJ252" s="634"/>
      <c r="BK252" s="634"/>
      <c r="BL252" s="634"/>
      <c r="BM252" s="634"/>
      <c r="BN252" s="634"/>
      <c r="BO252" s="635"/>
    </row>
    <row r="253" spans="1:67" ht="3.75" customHeight="1" x14ac:dyDescent="0.15">
      <c r="A253" s="633"/>
      <c r="B253" s="634"/>
      <c r="C253" s="634"/>
      <c r="D253" s="634"/>
      <c r="E253" s="634"/>
      <c r="F253" s="634"/>
      <c r="G253" s="634"/>
      <c r="H253" s="647"/>
      <c r="I253" s="647"/>
      <c r="J253" s="647"/>
      <c r="K253" s="647"/>
      <c r="L253" s="647"/>
      <c r="M253" s="647"/>
      <c r="N253" s="647"/>
      <c r="O253" s="647"/>
      <c r="P253" s="647"/>
      <c r="Q253" s="647"/>
      <c r="R253" s="647"/>
      <c r="S253" s="647"/>
      <c r="T253" s="647"/>
      <c r="U253" s="647"/>
      <c r="V253" s="647"/>
      <c r="W253" s="647"/>
      <c r="X253" s="647"/>
      <c r="Y253" s="647"/>
      <c r="Z253" s="647"/>
      <c r="AA253" s="647"/>
      <c r="AB253" s="647"/>
      <c r="AC253" s="647"/>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647"/>
      <c r="AY253" s="647"/>
      <c r="AZ253" s="647"/>
      <c r="BA253" s="634"/>
      <c r="BB253" s="634"/>
      <c r="BC253" s="634"/>
      <c r="BD253" s="634"/>
      <c r="BE253" s="634"/>
      <c r="BF253" s="634"/>
      <c r="BG253" s="634"/>
      <c r="BH253" s="634"/>
      <c r="BI253" s="634"/>
      <c r="BJ253" s="634"/>
      <c r="BK253" s="634"/>
      <c r="BL253" s="634"/>
      <c r="BM253" s="634"/>
      <c r="BN253" s="634"/>
      <c r="BO253" s="635"/>
    </row>
    <row r="254" spans="1:67" ht="3.75" customHeight="1" x14ac:dyDescent="0.15">
      <c r="A254" s="636"/>
      <c r="B254" s="637"/>
      <c r="C254" s="637"/>
      <c r="D254" s="637"/>
      <c r="E254" s="637"/>
      <c r="F254" s="637"/>
      <c r="G254" s="637"/>
      <c r="H254" s="637"/>
      <c r="I254" s="637"/>
      <c r="J254" s="637"/>
      <c r="K254" s="637"/>
      <c r="L254" s="637"/>
      <c r="M254" s="637"/>
      <c r="N254" s="637"/>
      <c r="O254" s="637"/>
      <c r="P254" s="637"/>
      <c r="Q254" s="637"/>
      <c r="R254" s="637"/>
      <c r="S254" s="637"/>
      <c r="T254" s="637"/>
      <c r="U254" s="637"/>
      <c r="V254" s="637"/>
      <c r="W254" s="637"/>
      <c r="X254" s="637"/>
      <c r="Y254" s="637"/>
      <c r="Z254" s="637"/>
      <c r="AA254" s="637"/>
      <c r="AB254" s="637"/>
      <c r="AC254" s="637"/>
      <c r="AD254" s="637"/>
      <c r="AE254" s="637"/>
      <c r="AF254" s="637"/>
      <c r="AG254" s="637"/>
      <c r="AH254" s="637"/>
      <c r="AI254" s="637"/>
      <c r="AJ254" s="637"/>
      <c r="AK254" s="637"/>
      <c r="AL254" s="637"/>
      <c r="AM254" s="637"/>
      <c r="AN254" s="637"/>
      <c r="AO254" s="637"/>
      <c r="AP254" s="637"/>
      <c r="AQ254" s="637"/>
      <c r="AR254" s="637"/>
      <c r="AS254" s="637"/>
      <c r="AT254" s="637"/>
      <c r="AU254" s="637"/>
      <c r="AV254" s="637"/>
      <c r="AW254" s="637"/>
      <c r="AX254" s="637"/>
      <c r="AY254" s="637"/>
      <c r="AZ254" s="637"/>
      <c r="BA254" s="637"/>
      <c r="BB254" s="637"/>
      <c r="BC254" s="637"/>
      <c r="BD254" s="637"/>
      <c r="BE254" s="637"/>
      <c r="BF254" s="637"/>
      <c r="BG254" s="637"/>
      <c r="BH254" s="637"/>
      <c r="BI254" s="637"/>
      <c r="BJ254" s="637"/>
      <c r="BK254" s="637"/>
      <c r="BL254" s="637"/>
      <c r="BM254" s="637"/>
      <c r="BN254" s="637"/>
      <c r="BO254" s="638"/>
    </row>
    <row r="255" spans="1:67" ht="3.75" customHeight="1" x14ac:dyDescent="0.15">
      <c r="A255" s="15"/>
      <c r="B255" s="16"/>
      <c r="C255" s="581">
        <f>+入力画面!B54</f>
        <v>0</v>
      </c>
      <c r="D255" s="581"/>
      <c r="E255" s="581"/>
      <c r="F255" s="581"/>
      <c r="G255" s="581"/>
      <c r="H255" s="581"/>
      <c r="I255" s="581"/>
      <c r="J255" s="581"/>
      <c r="K255" s="581"/>
      <c r="L255" s="581"/>
      <c r="M255" s="581"/>
      <c r="N255" s="581"/>
      <c r="O255" s="581"/>
      <c r="P255" s="581"/>
      <c r="Q255" s="581"/>
      <c r="R255" s="581"/>
      <c r="S255" s="581"/>
      <c r="T255" s="581"/>
      <c r="U255" s="639"/>
      <c r="V255" s="639"/>
      <c r="W255" s="468" t="s">
        <v>74</v>
      </c>
      <c r="X255" s="468"/>
      <c r="Y255" s="468"/>
      <c r="Z255" s="468"/>
      <c r="AA255" s="468"/>
      <c r="AB255" s="468"/>
      <c r="AC255" s="468"/>
      <c r="AD255" s="468"/>
      <c r="AE255" s="16"/>
      <c r="AF255" s="640">
        <f>+入力画面!B55</f>
        <v>0</v>
      </c>
      <c r="AG255" s="640"/>
      <c r="AH255" s="640"/>
      <c r="AI255" s="640"/>
      <c r="AJ255" s="640"/>
      <c r="AK255" s="640"/>
      <c r="AL255" s="640"/>
      <c r="AM255" s="640"/>
      <c r="AN255" s="640"/>
      <c r="AO255" s="640"/>
      <c r="AP255" s="640"/>
      <c r="AQ255" s="640"/>
      <c r="AR255" s="640"/>
      <c r="AS255" s="640"/>
      <c r="AT255" s="640"/>
      <c r="AU255" s="640"/>
      <c r="AV255" s="640"/>
      <c r="AW255" s="640"/>
      <c r="AX255" s="640"/>
      <c r="AY255" s="640"/>
      <c r="AZ255" s="640"/>
      <c r="BA255" s="642" t="s">
        <v>75</v>
      </c>
      <c r="BB255" s="642"/>
      <c r="BC255" s="642"/>
      <c r="BD255" s="642"/>
      <c r="BE255" s="642"/>
      <c r="BF255" s="642"/>
      <c r="BG255" s="642"/>
      <c r="BH255" s="642"/>
      <c r="BI255" s="642"/>
      <c r="BJ255" s="643">
        <f>+入力画面!B56</f>
        <v>0</v>
      </c>
      <c r="BK255" s="643"/>
      <c r="BL255" s="643"/>
      <c r="BM255" s="643"/>
      <c r="BN255" s="490" t="s">
        <v>18</v>
      </c>
      <c r="BO255" s="645"/>
    </row>
    <row r="256" spans="1:67" ht="3.75" customHeight="1" x14ac:dyDescent="0.15">
      <c r="A256" s="15"/>
      <c r="B256" s="16"/>
      <c r="C256" s="581"/>
      <c r="D256" s="581"/>
      <c r="E256" s="581"/>
      <c r="F256" s="581"/>
      <c r="G256" s="581"/>
      <c r="H256" s="581"/>
      <c r="I256" s="581"/>
      <c r="J256" s="581"/>
      <c r="K256" s="581"/>
      <c r="L256" s="581"/>
      <c r="M256" s="581"/>
      <c r="N256" s="581"/>
      <c r="O256" s="581"/>
      <c r="P256" s="581"/>
      <c r="Q256" s="581"/>
      <c r="R256" s="581"/>
      <c r="S256" s="581"/>
      <c r="T256" s="581"/>
      <c r="U256" s="639"/>
      <c r="V256" s="639"/>
      <c r="W256" s="468"/>
      <c r="X256" s="468"/>
      <c r="Y256" s="468"/>
      <c r="Z256" s="468"/>
      <c r="AA256" s="468"/>
      <c r="AB256" s="468"/>
      <c r="AC256" s="468"/>
      <c r="AD256" s="468"/>
      <c r="AE256" s="16"/>
      <c r="AF256" s="640"/>
      <c r="AG256" s="640"/>
      <c r="AH256" s="640"/>
      <c r="AI256" s="640"/>
      <c r="AJ256" s="640"/>
      <c r="AK256" s="640"/>
      <c r="AL256" s="640"/>
      <c r="AM256" s="640"/>
      <c r="AN256" s="640"/>
      <c r="AO256" s="640"/>
      <c r="AP256" s="640"/>
      <c r="AQ256" s="640"/>
      <c r="AR256" s="640"/>
      <c r="AS256" s="640"/>
      <c r="AT256" s="640"/>
      <c r="AU256" s="640"/>
      <c r="AV256" s="640"/>
      <c r="AW256" s="640"/>
      <c r="AX256" s="640"/>
      <c r="AY256" s="640"/>
      <c r="AZ256" s="640"/>
      <c r="BA256" s="642"/>
      <c r="BB256" s="642"/>
      <c r="BC256" s="642"/>
      <c r="BD256" s="642"/>
      <c r="BE256" s="642"/>
      <c r="BF256" s="642"/>
      <c r="BG256" s="642"/>
      <c r="BH256" s="642"/>
      <c r="BI256" s="642"/>
      <c r="BJ256" s="643"/>
      <c r="BK256" s="643"/>
      <c r="BL256" s="643"/>
      <c r="BM256" s="643"/>
      <c r="BN256" s="490"/>
      <c r="BO256" s="645"/>
    </row>
    <row r="257" spans="1:67" ht="3.75" customHeight="1" x14ac:dyDescent="0.15">
      <c r="A257" s="15"/>
      <c r="B257" s="16"/>
      <c r="C257" s="581"/>
      <c r="D257" s="581"/>
      <c r="E257" s="581"/>
      <c r="F257" s="581"/>
      <c r="G257" s="581"/>
      <c r="H257" s="581"/>
      <c r="I257" s="581"/>
      <c r="J257" s="581"/>
      <c r="K257" s="581"/>
      <c r="L257" s="581"/>
      <c r="M257" s="581"/>
      <c r="N257" s="581"/>
      <c r="O257" s="581"/>
      <c r="P257" s="581"/>
      <c r="Q257" s="581"/>
      <c r="R257" s="581"/>
      <c r="S257" s="581"/>
      <c r="T257" s="581"/>
      <c r="U257" s="639"/>
      <c r="V257" s="639"/>
      <c r="W257" s="468"/>
      <c r="X257" s="468"/>
      <c r="Y257" s="468"/>
      <c r="Z257" s="468"/>
      <c r="AA257" s="468"/>
      <c r="AB257" s="468"/>
      <c r="AC257" s="468"/>
      <c r="AD257" s="468"/>
      <c r="AE257" s="16"/>
      <c r="AF257" s="640"/>
      <c r="AG257" s="640"/>
      <c r="AH257" s="640"/>
      <c r="AI257" s="640"/>
      <c r="AJ257" s="640"/>
      <c r="AK257" s="640"/>
      <c r="AL257" s="640"/>
      <c r="AM257" s="640"/>
      <c r="AN257" s="640"/>
      <c r="AO257" s="640"/>
      <c r="AP257" s="640"/>
      <c r="AQ257" s="640"/>
      <c r="AR257" s="640"/>
      <c r="AS257" s="640"/>
      <c r="AT257" s="640"/>
      <c r="AU257" s="640"/>
      <c r="AV257" s="640"/>
      <c r="AW257" s="640"/>
      <c r="AX257" s="640"/>
      <c r="AY257" s="640"/>
      <c r="AZ257" s="640"/>
      <c r="BA257" s="642"/>
      <c r="BB257" s="642"/>
      <c r="BC257" s="642"/>
      <c r="BD257" s="642"/>
      <c r="BE257" s="642"/>
      <c r="BF257" s="642"/>
      <c r="BG257" s="642"/>
      <c r="BH257" s="642"/>
      <c r="BI257" s="642"/>
      <c r="BJ257" s="643"/>
      <c r="BK257" s="643"/>
      <c r="BL257" s="643"/>
      <c r="BM257" s="643"/>
      <c r="BN257" s="490"/>
      <c r="BO257" s="645"/>
    </row>
    <row r="258" spans="1:67" ht="3.75" customHeight="1" x14ac:dyDescent="0.15">
      <c r="A258" s="224"/>
      <c r="B258" s="220"/>
      <c r="C258" s="581"/>
      <c r="D258" s="581"/>
      <c r="E258" s="581"/>
      <c r="F258" s="581"/>
      <c r="G258" s="581"/>
      <c r="H258" s="581"/>
      <c r="I258" s="581"/>
      <c r="J258" s="581"/>
      <c r="K258" s="581"/>
      <c r="L258" s="581"/>
      <c r="M258" s="581"/>
      <c r="N258" s="581"/>
      <c r="O258" s="581"/>
      <c r="P258" s="581"/>
      <c r="Q258" s="581"/>
      <c r="R258" s="581"/>
      <c r="S258" s="581"/>
      <c r="T258" s="581"/>
      <c r="U258" s="639"/>
      <c r="V258" s="639"/>
      <c r="W258" s="468"/>
      <c r="X258" s="468"/>
      <c r="Y258" s="468"/>
      <c r="Z258" s="468"/>
      <c r="AA258" s="468"/>
      <c r="AB258" s="468"/>
      <c r="AC258" s="468"/>
      <c r="AD258" s="468"/>
      <c r="AE258" s="220"/>
      <c r="AF258" s="640"/>
      <c r="AG258" s="640"/>
      <c r="AH258" s="640"/>
      <c r="AI258" s="640"/>
      <c r="AJ258" s="640"/>
      <c r="AK258" s="640"/>
      <c r="AL258" s="640"/>
      <c r="AM258" s="640"/>
      <c r="AN258" s="640"/>
      <c r="AO258" s="640"/>
      <c r="AP258" s="640"/>
      <c r="AQ258" s="640"/>
      <c r="AR258" s="640"/>
      <c r="AS258" s="640"/>
      <c r="AT258" s="640"/>
      <c r="AU258" s="640"/>
      <c r="AV258" s="640"/>
      <c r="AW258" s="640"/>
      <c r="AX258" s="640"/>
      <c r="AY258" s="640"/>
      <c r="AZ258" s="640"/>
      <c r="BA258" s="642"/>
      <c r="BB258" s="642"/>
      <c r="BC258" s="642"/>
      <c r="BD258" s="642"/>
      <c r="BE258" s="642"/>
      <c r="BF258" s="642"/>
      <c r="BG258" s="642"/>
      <c r="BH258" s="642"/>
      <c r="BI258" s="642"/>
      <c r="BJ258" s="643"/>
      <c r="BK258" s="643"/>
      <c r="BL258" s="643"/>
      <c r="BM258" s="643"/>
      <c r="BN258" s="490"/>
      <c r="BO258" s="645"/>
    </row>
    <row r="259" spans="1:67" ht="3.75" customHeight="1" x14ac:dyDescent="0.15">
      <c r="A259" s="222"/>
      <c r="B259" s="223"/>
      <c r="C259" s="648"/>
      <c r="D259" s="648"/>
      <c r="E259" s="648"/>
      <c r="F259" s="648"/>
      <c r="G259" s="648"/>
      <c r="H259" s="648"/>
      <c r="I259" s="648"/>
      <c r="J259" s="648"/>
      <c r="K259" s="648"/>
      <c r="L259" s="648"/>
      <c r="M259" s="648"/>
      <c r="N259" s="648"/>
      <c r="O259" s="648"/>
      <c r="P259" s="648"/>
      <c r="Q259" s="648"/>
      <c r="R259" s="648"/>
      <c r="S259" s="648"/>
      <c r="T259" s="648"/>
      <c r="U259" s="639"/>
      <c r="V259" s="639"/>
      <c r="W259" s="468"/>
      <c r="X259" s="468"/>
      <c r="Y259" s="468"/>
      <c r="Z259" s="468"/>
      <c r="AA259" s="468"/>
      <c r="AB259" s="468"/>
      <c r="AC259" s="468"/>
      <c r="AD259" s="468"/>
      <c r="AE259" s="220"/>
      <c r="AF259" s="641"/>
      <c r="AG259" s="641"/>
      <c r="AH259" s="641"/>
      <c r="AI259" s="641"/>
      <c r="AJ259" s="641"/>
      <c r="AK259" s="641"/>
      <c r="AL259" s="641"/>
      <c r="AM259" s="641"/>
      <c r="AN259" s="641"/>
      <c r="AO259" s="641"/>
      <c r="AP259" s="641"/>
      <c r="AQ259" s="641"/>
      <c r="AR259" s="641"/>
      <c r="AS259" s="641"/>
      <c r="AT259" s="641"/>
      <c r="AU259" s="641"/>
      <c r="AV259" s="641"/>
      <c r="AW259" s="641"/>
      <c r="AX259" s="641"/>
      <c r="AY259" s="641"/>
      <c r="AZ259" s="641"/>
      <c r="BA259" s="642"/>
      <c r="BB259" s="642"/>
      <c r="BC259" s="642"/>
      <c r="BD259" s="642"/>
      <c r="BE259" s="642"/>
      <c r="BF259" s="642"/>
      <c r="BG259" s="642"/>
      <c r="BH259" s="642"/>
      <c r="BI259" s="642"/>
      <c r="BJ259" s="644"/>
      <c r="BK259" s="644"/>
      <c r="BL259" s="644"/>
      <c r="BM259" s="644"/>
      <c r="BN259" s="490"/>
      <c r="BO259" s="645"/>
    </row>
    <row r="260" spans="1:67" ht="3.75" customHeight="1" x14ac:dyDescent="0.15">
      <c r="A260" s="633"/>
      <c r="B260" s="634"/>
      <c r="C260" s="634"/>
      <c r="D260" s="634"/>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34"/>
      <c r="AL260" s="634"/>
      <c r="AM260" s="634"/>
      <c r="AN260" s="634"/>
      <c r="AO260" s="634"/>
      <c r="AP260" s="634"/>
      <c r="AQ260" s="634"/>
      <c r="AR260" s="634"/>
      <c r="AS260" s="634"/>
      <c r="AT260" s="634"/>
      <c r="AU260" s="634"/>
      <c r="AV260" s="634"/>
      <c r="AW260" s="634"/>
      <c r="AX260" s="634"/>
      <c r="AY260" s="634"/>
      <c r="AZ260" s="634"/>
      <c r="BA260" s="634"/>
      <c r="BB260" s="634"/>
      <c r="BC260" s="634"/>
      <c r="BD260" s="634"/>
      <c r="BE260" s="634"/>
      <c r="BF260" s="634"/>
      <c r="BG260" s="634"/>
      <c r="BH260" s="634"/>
      <c r="BI260" s="634"/>
      <c r="BJ260" s="634"/>
      <c r="BK260" s="634"/>
      <c r="BL260" s="634"/>
      <c r="BM260" s="634"/>
      <c r="BN260" s="634"/>
      <c r="BO260" s="635"/>
    </row>
    <row r="261" spans="1:67" ht="3.75" customHeight="1" x14ac:dyDescent="0.15">
      <c r="A261" s="649" t="s">
        <v>51</v>
      </c>
      <c r="B261" s="650"/>
      <c r="C261" s="650"/>
      <c r="D261" s="650"/>
      <c r="E261" s="650"/>
      <c r="F261" s="650"/>
      <c r="G261" s="650"/>
      <c r="H261" s="650"/>
      <c r="I261" s="130"/>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2"/>
      <c r="AH261" s="655" t="s">
        <v>52</v>
      </c>
      <c r="AI261" s="650"/>
      <c r="AJ261" s="650"/>
      <c r="AK261" s="650"/>
      <c r="AL261" s="650"/>
      <c r="AM261" s="650"/>
      <c r="AN261" s="650"/>
      <c r="AO261" s="650"/>
      <c r="AP261" s="650"/>
      <c r="AQ261" s="650"/>
      <c r="AR261" s="650"/>
      <c r="AS261" s="650"/>
      <c r="AT261" s="656"/>
      <c r="AU261" s="661" t="s">
        <v>106</v>
      </c>
      <c r="AV261" s="662"/>
      <c r="AW261" s="662"/>
      <c r="AX261" s="662"/>
      <c r="AY261" s="662"/>
      <c r="AZ261" s="662"/>
      <c r="BA261" s="662"/>
      <c r="BB261" s="662"/>
      <c r="BC261" s="662"/>
      <c r="BD261" s="662"/>
      <c r="BE261" s="662"/>
      <c r="BF261" s="662"/>
      <c r="BG261" s="662"/>
      <c r="BH261" s="662"/>
      <c r="BI261" s="662"/>
      <c r="BJ261" s="662"/>
      <c r="BK261" s="662"/>
      <c r="BL261" s="662"/>
      <c r="BM261" s="662"/>
      <c r="BN261" s="662"/>
      <c r="BO261" s="663"/>
    </row>
    <row r="262" spans="1:67" ht="3.75" customHeight="1" x14ac:dyDescent="0.15">
      <c r="A262" s="651"/>
      <c r="B262" s="652"/>
      <c r="C262" s="652"/>
      <c r="D262" s="652"/>
      <c r="E262" s="652"/>
      <c r="F262" s="652"/>
      <c r="G262" s="652"/>
      <c r="H262" s="652"/>
      <c r="I262" s="669" t="str">
        <f>IF(入力画面!B57="自営業","■","□")</f>
        <v>□</v>
      </c>
      <c r="J262" s="670"/>
      <c r="K262" s="670" t="s">
        <v>320</v>
      </c>
      <c r="L262" s="670"/>
      <c r="M262" s="670"/>
      <c r="N262" s="670"/>
      <c r="O262" s="670"/>
      <c r="P262" s="670" t="str">
        <f>IF(入力画面!B57="農業","■","□")</f>
        <v>□</v>
      </c>
      <c r="Q262" s="670"/>
      <c r="R262" s="670" t="s">
        <v>321</v>
      </c>
      <c r="S262" s="670"/>
      <c r="T262" s="670"/>
      <c r="U262" s="670"/>
      <c r="V262" s="670"/>
      <c r="W262" s="670"/>
      <c r="X262" s="540"/>
      <c r="Y262" s="540"/>
      <c r="Z262" s="540"/>
      <c r="AA262" s="540"/>
      <c r="AB262" s="540"/>
      <c r="AC262" s="540"/>
      <c r="AD262" s="540"/>
      <c r="AE262" s="540"/>
      <c r="AF262" s="540"/>
      <c r="AG262" s="627"/>
      <c r="AH262" s="657"/>
      <c r="AI262" s="652"/>
      <c r="AJ262" s="652"/>
      <c r="AK262" s="652"/>
      <c r="AL262" s="652"/>
      <c r="AM262" s="652"/>
      <c r="AN262" s="652"/>
      <c r="AO262" s="652"/>
      <c r="AP262" s="652"/>
      <c r="AQ262" s="652"/>
      <c r="AR262" s="652"/>
      <c r="AS262" s="652"/>
      <c r="AT262" s="658"/>
      <c r="AU262" s="664"/>
      <c r="AV262" s="665"/>
      <c r="AW262" s="665"/>
      <c r="AX262" s="665"/>
      <c r="AY262" s="665"/>
      <c r="AZ262" s="665"/>
      <c r="BA262" s="665"/>
      <c r="BB262" s="665"/>
      <c r="BC262" s="665"/>
      <c r="BD262" s="665"/>
      <c r="BE262" s="665"/>
      <c r="BF262" s="665"/>
      <c r="BG262" s="665"/>
      <c r="BH262" s="665"/>
      <c r="BI262" s="665"/>
      <c r="BJ262" s="665"/>
      <c r="BK262" s="665"/>
      <c r="BL262" s="665"/>
      <c r="BM262" s="665"/>
      <c r="BN262" s="665"/>
      <c r="BO262" s="666"/>
    </row>
    <row r="263" spans="1:67" ht="3.75" customHeight="1" x14ac:dyDescent="0.15">
      <c r="A263" s="651"/>
      <c r="B263" s="652"/>
      <c r="C263" s="652"/>
      <c r="D263" s="652"/>
      <c r="E263" s="652"/>
      <c r="F263" s="652"/>
      <c r="G263" s="652"/>
      <c r="H263" s="652"/>
      <c r="I263" s="669"/>
      <c r="J263" s="670"/>
      <c r="K263" s="670"/>
      <c r="L263" s="670"/>
      <c r="M263" s="670"/>
      <c r="N263" s="670"/>
      <c r="O263" s="670"/>
      <c r="P263" s="670"/>
      <c r="Q263" s="670"/>
      <c r="R263" s="670"/>
      <c r="S263" s="670"/>
      <c r="T263" s="670"/>
      <c r="U263" s="670"/>
      <c r="V263" s="670"/>
      <c r="W263" s="670"/>
      <c r="X263" s="540"/>
      <c r="Y263" s="540"/>
      <c r="Z263" s="540"/>
      <c r="AA263" s="540"/>
      <c r="AB263" s="540"/>
      <c r="AC263" s="540"/>
      <c r="AD263" s="540"/>
      <c r="AE263" s="540"/>
      <c r="AF263" s="540"/>
      <c r="AG263" s="627"/>
      <c r="AH263" s="659"/>
      <c r="AI263" s="654"/>
      <c r="AJ263" s="654"/>
      <c r="AK263" s="654"/>
      <c r="AL263" s="654"/>
      <c r="AM263" s="654"/>
      <c r="AN263" s="654"/>
      <c r="AO263" s="654"/>
      <c r="AP263" s="654"/>
      <c r="AQ263" s="654"/>
      <c r="AR263" s="654"/>
      <c r="AS263" s="654"/>
      <c r="AT263" s="660"/>
      <c r="AU263" s="664"/>
      <c r="AV263" s="665"/>
      <c r="AW263" s="665"/>
      <c r="AX263" s="665"/>
      <c r="AY263" s="665"/>
      <c r="AZ263" s="665"/>
      <c r="BA263" s="665"/>
      <c r="BB263" s="665"/>
      <c r="BC263" s="665"/>
      <c r="BD263" s="665"/>
      <c r="BE263" s="665"/>
      <c r="BF263" s="665"/>
      <c r="BG263" s="665"/>
      <c r="BH263" s="665"/>
      <c r="BI263" s="665"/>
      <c r="BJ263" s="665"/>
      <c r="BK263" s="665"/>
      <c r="BL263" s="665"/>
      <c r="BM263" s="665"/>
      <c r="BN263" s="665"/>
      <c r="BO263" s="666"/>
    </row>
    <row r="264" spans="1:67" ht="3.75" customHeight="1" x14ac:dyDescent="0.15">
      <c r="A264" s="651"/>
      <c r="B264" s="652"/>
      <c r="C264" s="652"/>
      <c r="D264" s="652"/>
      <c r="E264" s="652"/>
      <c r="F264" s="652"/>
      <c r="G264" s="652"/>
      <c r="H264" s="652"/>
      <c r="I264" s="669"/>
      <c r="J264" s="670"/>
      <c r="K264" s="670"/>
      <c r="L264" s="670"/>
      <c r="M264" s="670"/>
      <c r="N264" s="670"/>
      <c r="O264" s="670"/>
      <c r="P264" s="670"/>
      <c r="Q264" s="670"/>
      <c r="R264" s="670"/>
      <c r="S264" s="670"/>
      <c r="T264" s="670"/>
      <c r="U264" s="670"/>
      <c r="V264" s="670"/>
      <c r="W264" s="670"/>
      <c r="X264" s="540"/>
      <c r="Y264" s="540"/>
      <c r="Z264" s="540"/>
      <c r="AA264" s="540"/>
      <c r="AB264" s="540"/>
      <c r="AC264" s="540"/>
      <c r="AD264" s="540"/>
      <c r="AE264" s="540"/>
      <c r="AF264" s="540"/>
      <c r="AG264" s="627"/>
      <c r="AH264" s="671" t="s">
        <v>107</v>
      </c>
      <c r="AI264" s="671"/>
      <c r="AJ264" s="672">
        <f>+入力画面!B66</f>
        <v>0</v>
      </c>
      <c r="AK264" s="672"/>
      <c r="AL264" s="672"/>
      <c r="AM264" s="672"/>
      <c r="AN264" s="672"/>
      <c r="AO264" s="672"/>
      <c r="AP264" s="672"/>
      <c r="AQ264" s="672"/>
      <c r="AR264" s="672"/>
      <c r="AS264" s="672"/>
      <c r="AT264" s="672"/>
      <c r="AU264" s="672"/>
      <c r="AV264" s="672"/>
      <c r="AW264" s="672"/>
      <c r="AX264" s="672"/>
      <c r="AY264" s="672"/>
      <c r="AZ264" s="672"/>
      <c r="BA264" s="672"/>
      <c r="BB264" s="672"/>
      <c r="BC264" s="672"/>
      <c r="BD264" s="672"/>
      <c r="BE264" s="672"/>
      <c r="BF264" s="672"/>
      <c r="BG264" s="672"/>
      <c r="BH264" s="672"/>
      <c r="BI264" s="672"/>
      <c r="BJ264" s="672"/>
      <c r="BK264" s="672"/>
      <c r="BL264" s="672"/>
      <c r="BM264" s="672"/>
      <c r="BN264" s="540" t="s">
        <v>18</v>
      </c>
      <c r="BO264" s="667"/>
    </row>
    <row r="265" spans="1:67" ht="3.75" customHeight="1" x14ac:dyDescent="0.15">
      <c r="A265" s="651"/>
      <c r="B265" s="652"/>
      <c r="C265" s="652"/>
      <c r="D265" s="652"/>
      <c r="E265" s="652"/>
      <c r="F265" s="652"/>
      <c r="G265" s="652"/>
      <c r="H265" s="652"/>
      <c r="I265" s="669"/>
      <c r="J265" s="670"/>
      <c r="K265" s="670"/>
      <c r="L265" s="670"/>
      <c r="M265" s="670"/>
      <c r="N265" s="670"/>
      <c r="O265" s="670"/>
      <c r="P265" s="670"/>
      <c r="Q265" s="670"/>
      <c r="R265" s="670"/>
      <c r="S265" s="670"/>
      <c r="T265" s="670"/>
      <c r="U265" s="670"/>
      <c r="V265" s="670"/>
      <c r="W265" s="670"/>
      <c r="X265" s="540"/>
      <c r="Y265" s="540"/>
      <c r="Z265" s="540"/>
      <c r="AA265" s="540"/>
      <c r="AB265" s="540"/>
      <c r="AC265" s="540"/>
      <c r="AD265" s="540"/>
      <c r="AE265" s="540"/>
      <c r="AF265" s="540"/>
      <c r="AG265" s="627"/>
      <c r="AH265" s="540"/>
      <c r="AI265" s="540"/>
      <c r="AJ265" s="672"/>
      <c r="AK265" s="672"/>
      <c r="AL265" s="672"/>
      <c r="AM265" s="672"/>
      <c r="AN265" s="672"/>
      <c r="AO265" s="672"/>
      <c r="AP265" s="672"/>
      <c r="AQ265" s="672"/>
      <c r="AR265" s="672"/>
      <c r="AS265" s="672"/>
      <c r="AT265" s="672"/>
      <c r="AU265" s="672"/>
      <c r="AV265" s="672"/>
      <c r="AW265" s="672"/>
      <c r="AX265" s="672"/>
      <c r="AY265" s="672"/>
      <c r="AZ265" s="672"/>
      <c r="BA265" s="672"/>
      <c r="BB265" s="672"/>
      <c r="BC265" s="672"/>
      <c r="BD265" s="672"/>
      <c r="BE265" s="672"/>
      <c r="BF265" s="672"/>
      <c r="BG265" s="672"/>
      <c r="BH265" s="672"/>
      <c r="BI265" s="672"/>
      <c r="BJ265" s="672"/>
      <c r="BK265" s="672"/>
      <c r="BL265" s="672"/>
      <c r="BM265" s="672"/>
      <c r="BN265" s="540"/>
      <c r="BO265" s="667"/>
    </row>
    <row r="266" spans="1:67" ht="3.75" customHeight="1" x14ac:dyDescent="0.15">
      <c r="A266" s="651"/>
      <c r="B266" s="652"/>
      <c r="C266" s="652"/>
      <c r="D266" s="652"/>
      <c r="E266" s="652"/>
      <c r="F266" s="652"/>
      <c r="G266" s="652"/>
      <c r="H266" s="652"/>
      <c r="I266" s="669" t="str">
        <f>IF(入力画面!B57="就学","■","□")</f>
        <v>□</v>
      </c>
      <c r="J266" s="670"/>
      <c r="K266" s="670" t="s">
        <v>322</v>
      </c>
      <c r="L266" s="670"/>
      <c r="M266" s="670"/>
      <c r="N266" s="670"/>
      <c r="O266" s="670"/>
      <c r="P266" s="670" t="str">
        <f>IF(入力画面!B57="その他","■","□")</f>
        <v>□</v>
      </c>
      <c r="Q266" s="670"/>
      <c r="R266" s="670" t="s">
        <v>323</v>
      </c>
      <c r="S266" s="670"/>
      <c r="T266" s="670"/>
      <c r="U266" s="670"/>
      <c r="V266" s="670"/>
      <c r="W266" s="670"/>
      <c r="X266" s="545">
        <f>+入力画面!B58</f>
        <v>0</v>
      </c>
      <c r="Y266" s="545"/>
      <c r="Z266" s="545"/>
      <c r="AA266" s="545"/>
      <c r="AB266" s="545"/>
      <c r="AC266" s="545"/>
      <c r="AD266" s="545"/>
      <c r="AE266" s="545"/>
      <c r="AF266" s="540" t="s">
        <v>18</v>
      </c>
      <c r="AG266" s="627"/>
      <c r="AH266" s="540"/>
      <c r="AI266" s="540"/>
      <c r="AJ266" s="672"/>
      <c r="AK266" s="672"/>
      <c r="AL266" s="672"/>
      <c r="AM266" s="672"/>
      <c r="AN266" s="672"/>
      <c r="AO266" s="672"/>
      <c r="AP266" s="672"/>
      <c r="AQ266" s="672"/>
      <c r="AR266" s="672"/>
      <c r="AS266" s="672"/>
      <c r="AT266" s="672"/>
      <c r="AU266" s="672"/>
      <c r="AV266" s="672"/>
      <c r="AW266" s="672"/>
      <c r="AX266" s="672"/>
      <c r="AY266" s="672"/>
      <c r="AZ266" s="672"/>
      <c r="BA266" s="672"/>
      <c r="BB266" s="672"/>
      <c r="BC266" s="672"/>
      <c r="BD266" s="672"/>
      <c r="BE266" s="672"/>
      <c r="BF266" s="672"/>
      <c r="BG266" s="672"/>
      <c r="BH266" s="672"/>
      <c r="BI266" s="672"/>
      <c r="BJ266" s="672"/>
      <c r="BK266" s="672"/>
      <c r="BL266" s="672"/>
      <c r="BM266" s="672"/>
      <c r="BN266" s="540"/>
      <c r="BO266" s="667"/>
    </row>
    <row r="267" spans="1:67" ht="3.75" customHeight="1" x14ac:dyDescent="0.15">
      <c r="A267" s="651"/>
      <c r="B267" s="652"/>
      <c r="C267" s="652"/>
      <c r="D267" s="652"/>
      <c r="E267" s="652"/>
      <c r="F267" s="652"/>
      <c r="G267" s="652"/>
      <c r="H267" s="652"/>
      <c r="I267" s="669"/>
      <c r="J267" s="670"/>
      <c r="K267" s="670"/>
      <c r="L267" s="670"/>
      <c r="M267" s="670"/>
      <c r="N267" s="670"/>
      <c r="O267" s="670"/>
      <c r="P267" s="670"/>
      <c r="Q267" s="670"/>
      <c r="R267" s="670"/>
      <c r="S267" s="670"/>
      <c r="T267" s="670"/>
      <c r="U267" s="670"/>
      <c r="V267" s="670"/>
      <c r="W267" s="670"/>
      <c r="X267" s="545"/>
      <c r="Y267" s="545"/>
      <c r="Z267" s="545"/>
      <c r="AA267" s="545"/>
      <c r="AB267" s="545"/>
      <c r="AC267" s="545"/>
      <c r="AD267" s="545"/>
      <c r="AE267" s="545"/>
      <c r="AF267" s="540"/>
      <c r="AG267" s="627"/>
      <c r="AH267" s="540"/>
      <c r="AI267" s="540"/>
      <c r="AJ267" s="672"/>
      <c r="AK267" s="672"/>
      <c r="AL267" s="672"/>
      <c r="AM267" s="672"/>
      <c r="AN267" s="672"/>
      <c r="AO267" s="672"/>
      <c r="AP267" s="672"/>
      <c r="AQ267" s="672"/>
      <c r="AR267" s="672"/>
      <c r="AS267" s="672"/>
      <c r="AT267" s="672"/>
      <c r="AU267" s="672"/>
      <c r="AV267" s="672"/>
      <c r="AW267" s="672"/>
      <c r="AX267" s="672"/>
      <c r="AY267" s="672"/>
      <c r="AZ267" s="672"/>
      <c r="BA267" s="672"/>
      <c r="BB267" s="672"/>
      <c r="BC267" s="672"/>
      <c r="BD267" s="672"/>
      <c r="BE267" s="672"/>
      <c r="BF267" s="672"/>
      <c r="BG267" s="672"/>
      <c r="BH267" s="672"/>
      <c r="BI267" s="672"/>
      <c r="BJ267" s="672"/>
      <c r="BK267" s="672"/>
      <c r="BL267" s="672"/>
      <c r="BM267" s="672"/>
      <c r="BN267" s="540"/>
      <c r="BO267" s="667"/>
    </row>
    <row r="268" spans="1:67" ht="3.75" customHeight="1" x14ac:dyDescent="0.15">
      <c r="A268" s="651"/>
      <c r="B268" s="652"/>
      <c r="C268" s="652"/>
      <c r="D268" s="652"/>
      <c r="E268" s="652"/>
      <c r="F268" s="652"/>
      <c r="G268" s="652"/>
      <c r="H268" s="652"/>
      <c r="I268" s="669"/>
      <c r="J268" s="670"/>
      <c r="K268" s="670"/>
      <c r="L268" s="670"/>
      <c r="M268" s="670"/>
      <c r="N268" s="670"/>
      <c r="O268" s="670"/>
      <c r="P268" s="670"/>
      <c r="Q268" s="670"/>
      <c r="R268" s="670"/>
      <c r="S268" s="670"/>
      <c r="T268" s="670"/>
      <c r="U268" s="670"/>
      <c r="V268" s="670"/>
      <c r="W268" s="670"/>
      <c r="X268" s="545"/>
      <c r="Y268" s="545"/>
      <c r="Z268" s="545"/>
      <c r="AA268" s="545"/>
      <c r="AB268" s="545"/>
      <c r="AC268" s="545"/>
      <c r="AD268" s="545"/>
      <c r="AE268" s="545"/>
      <c r="AF268" s="540"/>
      <c r="AG268" s="627"/>
      <c r="AH268" s="540"/>
      <c r="AI268" s="540"/>
      <c r="AJ268" s="672"/>
      <c r="AK268" s="672"/>
      <c r="AL268" s="672"/>
      <c r="AM268" s="672"/>
      <c r="AN268" s="672"/>
      <c r="AO268" s="672"/>
      <c r="AP268" s="672"/>
      <c r="AQ268" s="672"/>
      <c r="AR268" s="672"/>
      <c r="AS268" s="672"/>
      <c r="AT268" s="672"/>
      <c r="AU268" s="672"/>
      <c r="AV268" s="672"/>
      <c r="AW268" s="672"/>
      <c r="AX268" s="672"/>
      <c r="AY268" s="672"/>
      <c r="AZ268" s="672"/>
      <c r="BA268" s="672"/>
      <c r="BB268" s="672"/>
      <c r="BC268" s="672"/>
      <c r="BD268" s="672"/>
      <c r="BE268" s="672"/>
      <c r="BF268" s="672"/>
      <c r="BG268" s="672"/>
      <c r="BH268" s="672"/>
      <c r="BI268" s="672"/>
      <c r="BJ268" s="672"/>
      <c r="BK268" s="672"/>
      <c r="BL268" s="672"/>
      <c r="BM268" s="672"/>
      <c r="BN268" s="540"/>
      <c r="BO268" s="667"/>
    </row>
    <row r="269" spans="1:67" ht="3.75" customHeight="1" x14ac:dyDescent="0.15">
      <c r="A269" s="651"/>
      <c r="B269" s="652"/>
      <c r="C269" s="652"/>
      <c r="D269" s="652"/>
      <c r="E269" s="652"/>
      <c r="F269" s="652"/>
      <c r="G269" s="652"/>
      <c r="H269" s="652"/>
      <c r="I269" s="669"/>
      <c r="J269" s="670"/>
      <c r="K269" s="670"/>
      <c r="L269" s="670"/>
      <c r="M269" s="670"/>
      <c r="N269" s="670"/>
      <c r="O269" s="670"/>
      <c r="P269" s="670"/>
      <c r="Q269" s="670"/>
      <c r="R269" s="670"/>
      <c r="S269" s="670"/>
      <c r="T269" s="670"/>
      <c r="U269" s="670"/>
      <c r="V269" s="670"/>
      <c r="W269" s="670"/>
      <c r="X269" s="545"/>
      <c r="Y269" s="545"/>
      <c r="Z269" s="545"/>
      <c r="AA269" s="545"/>
      <c r="AB269" s="545"/>
      <c r="AC269" s="545"/>
      <c r="AD269" s="545"/>
      <c r="AE269" s="545"/>
      <c r="AF269" s="540"/>
      <c r="AG269" s="627"/>
      <c r="AH269" s="540"/>
      <c r="AI269" s="540"/>
      <c r="AJ269" s="672"/>
      <c r="AK269" s="672"/>
      <c r="AL269" s="672"/>
      <c r="AM269" s="672"/>
      <c r="AN269" s="672"/>
      <c r="AO269" s="672"/>
      <c r="AP269" s="672"/>
      <c r="AQ269" s="672"/>
      <c r="AR269" s="672"/>
      <c r="AS269" s="672"/>
      <c r="AT269" s="672"/>
      <c r="AU269" s="672"/>
      <c r="AV269" s="672"/>
      <c r="AW269" s="672"/>
      <c r="AX269" s="672"/>
      <c r="AY269" s="672"/>
      <c r="AZ269" s="672"/>
      <c r="BA269" s="672"/>
      <c r="BB269" s="672"/>
      <c r="BC269" s="672"/>
      <c r="BD269" s="672"/>
      <c r="BE269" s="672"/>
      <c r="BF269" s="672"/>
      <c r="BG269" s="672"/>
      <c r="BH269" s="672"/>
      <c r="BI269" s="672"/>
      <c r="BJ269" s="672"/>
      <c r="BK269" s="672"/>
      <c r="BL269" s="672"/>
      <c r="BM269" s="672"/>
      <c r="BN269" s="540"/>
      <c r="BO269" s="667"/>
    </row>
    <row r="270" spans="1:67" ht="3.75" customHeight="1" x14ac:dyDescent="0.15">
      <c r="A270" s="653"/>
      <c r="B270" s="654"/>
      <c r="C270" s="654"/>
      <c r="D270" s="654"/>
      <c r="E270" s="654"/>
      <c r="F270" s="654"/>
      <c r="G270" s="654"/>
      <c r="H270" s="654"/>
      <c r="I270" s="55"/>
      <c r="J270" s="56"/>
      <c r="K270" s="56"/>
      <c r="L270" s="56"/>
      <c r="M270" s="56"/>
      <c r="N270" s="56"/>
      <c r="O270" s="56"/>
      <c r="P270" s="56"/>
      <c r="Q270" s="56"/>
      <c r="R270" s="56"/>
      <c r="S270" s="56"/>
      <c r="T270" s="56"/>
      <c r="U270" s="56"/>
      <c r="V270" s="56"/>
      <c r="W270" s="56"/>
      <c r="X270" s="42"/>
      <c r="Y270" s="42"/>
      <c r="Z270" s="42"/>
      <c r="AA270" s="42"/>
      <c r="AB270" s="42"/>
      <c r="AC270" s="42"/>
      <c r="AD270" s="42"/>
      <c r="AE270" s="42"/>
      <c r="AF270" s="219"/>
      <c r="AG270" s="221"/>
      <c r="AH270" s="541"/>
      <c r="AI270" s="541"/>
      <c r="AJ270" s="673"/>
      <c r="AK270" s="673"/>
      <c r="AL270" s="673"/>
      <c r="AM270" s="673"/>
      <c r="AN270" s="673"/>
      <c r="AO270" s="673"/>
      <c r="AP270" s="673"/>
      <c r="AQ270" s="673"/>
      <c r="AR270" s="673"/>
      <c r="AS270" s="673"/>
      <c r="AT270" s="673"/>
      <c r="AU270" s="673"/>
      <c r="AV270" s="673"/>
      <c r="AW270" s="673"/>
      <c r="AX270" s="673"/>
      <c r="AY270" s="673"/>
      <c r="AZ270" s="673"/>
      <c r="BA270" s="673"/>
      <c r="BB270" s="673"/>
      <c r="BC270" s="673"/>
      <c r="BD270" s="673"/>
      <c r="BE270" s="673"/>
      <c r="BF270" s="673"/>
      <c r="BG270" s="673"/>
      <c r="BH270" s="673"/>
      <c r="BI270" s="673"/>
      <c r="BJ270" s="673"/>
      <c r="BK270" s="673"/>
      <c r="BL270" s="673"/>
      <c r="BM270" s="673"/>
      <c r="BN270" s="541"/>
      <c r="BO270" s="668"/>
    </row>
    <row r="271" spans="1:67" ht="3.75" customHeight="1" x14ac:dyDescent="0.15">
      <c r="A271" s="674" t="s">
        <v>57</v>
      </c>
      <c r="B271" s="675"/>
      <c r="C271" s="675"/>
      <c r="D271" s="675"/>
      <c r="E271" s="675"/>
      <c r="F271" s="675"/>
      <c r="G271" s="675"/>
      <c r="H271" s="676"/>
      <c r="I271" s="683" t="s">
        <v>58</v>
      </c>
      <c r="J271" s="684"/>
      <c r="K271" s="684"/>
      <c r="L271" s="684"/>
      <c r="M271" s="684"/>
      <c r="N271" s="684"/>
      <c r="O271" s="684"/>
      <c r="P271" s="684"/>
      <c r="Q271" s="684"/>
      <c r="R271" s="684"/>
      <c r="S271" s="684"/>
      <c r="T271" s="684"/>
      <c r="U271" s="684"/>
      <c r="V271" s="684"/>
      <c r="W271" s="684"/>
      <c r="X271" s="684"/>
      <c r="Y271" s="684"/>
      <c r="Z271" s="684"/>
      <c r="AA271" s="684"/>
      <c r="AB271" s="684"/>
      <c r="AC271" s="684"/>
      <c r="AD271" s="684"/>
      <c r="AE271" s="684"/>
      <c r="AF271" s="684"/>
      <c r="AG271" s="685"/>
      <c r="AH271" s="655" t="s">
        <v>59</v>
      </c>
      <c r="AI271" s="650"/>
      <c r="AJ271" s="650"/>
      <c r="AK271" s="650"/>
      <c r="AL271" s="650"/>
      <c r="AM271" s="650"/>
      <c r="AN271" s="650"/>
      <c r="AO271" s="650"/>
      <c r="AP271" s="650"/>
      <c r="AQ271" s="650"/>
      <c r="AR271" s="650"/>
      <c r="AS271" s="650"/>
      <c r="AT271" s="656"/>
      <c r="AU271" s="688"/>
      <c r="AV271" s="689"/>
      <c r="AW271" s="689"/>
      <c r="AX271" s="689"/>
      <c r="AY271" s="689"/>
      <c r="AZ271" s="689"/>
      <c r="BA271" s="689"/>
      <c r="BB271" s="689"/>
      <c r="BC271" s="689"/>
      <c r="BD271" s="689"/>
      <c r="BE271" s="689"/>
      <c r="BF271" s="689"/>
      <c r="BG271" s="689"/>
      <c r="BH271" s="689"/>
      <c r="BI271" s="689"/>
      <c r="BJ271" s="689"/>
      <c r="BK271" s="689"/>
      <c r="BL271" s="689"/>
      <c r="BM271" s="689"/>
      <c r="BN271" s="689"/>
      <c r="BO271" s="690"/>
    </row>
    <row r="272" spans="1:67" ht="3.75" customHeight="1" x14ac:dyDescent="0.15">
      <c r="A272" s="677"/>
      <c r="B272" s="678"/>
      <c r="C272" s="678"/>
      <c r="D272" s="678"/>
      <c r="E272" s="678"/>
      <c r="F272" s="678"/>
      <c r="G272" s="678"/>
      <c r="H272" s="679"/>
      <c r="I272" s="686"/>
      <c r="J272" s="549"/>
      <c r="K272" s="549"/>
      <c r="L272" s="549"/>
      <c r="M272" s="549"/>
      <c r="N272" s="549"/>
      <c r="O272" s="549"/>
      <c r="P272" s="549"/>
      <c r="Q272" s="549"/>
      <c r="R272" s="549"/>
      <c r="S272" s="549"/>
      <c r="T272" s="549"/>
      <c r="U272" s="549"/>
      <c r="V272" s="549"/>
      <c r="W272" s="549"/>
      <c r="X272" s="549"/>
      <c r="Y272" s="549"/>
      <c r="Z272" s="549"/>
      <c r="AA272" s="549"/>
      <c r="AB272" s="549"/>
      <c r="AC272" s="549"/>
      <c r="AD272" s="549"/>
      <c r="AE272" s="549"/>
      <c r="AF272" s="549"/>
      <c r="AG272" s="687"/>
      <c r="AH272" s="657"/>
      <c r="AI272" s="652"/>
      <c r="AJ272" s="652"/>
      <c r="AK272" s="652"/>
      <c r="AL272" s="652"/>
      <c r="AM272" s="652"/>
      <c r="AN272" s="652"/>
      <c r="AO272" s="652"/>
      <c r="AP272" s="652"/>
      <c r="AQ272" s="652"/>
      <c r="AR272" s="652"/>
      <c r="AS272" s="652"/>
      <c r="AT272" s="658"/>
      <c r="AU272" s="691"/>
      <c r="AV272" s="692"/>
      <c r="AW272" s="692"/>
      <c r="AX272" s="692"/>
      <c r="AY272" s="692"/>
      <c r="AZ272" s="692"/>
      <c r="BA272" s="692"/>
      <c r="BB272" s="692"/>
      <c r="BC272" s="692"/>
      <c r="BD272" s="692"/>
      <c r="BE272" s="692"/>
      <c r="BF272" s="692"/>
      <c r="BG272" s="692"/>
      <c r="BH272" s="692"/>
      <c r="BI272" s="692"/>
      <c r="BJ272" s="692"/>
      <c r="BK272" s="692"/>
      <c r="BL272" s="692"/>
      <c r="BM272" s="692"/>
      <c r="BN272" s="692"/>
      <c r="BO272" s="693"/>
    </row>
    <row r="273" spans="1:67" ht="3.75" customHeight="1" x14ac:dyDescent="0.15">
      <c r="A273" s="677"/>
      <c r="B273" s="678"/>
      <c r="C273" s="678"/>
      <c r="D273" s="678"/>
      <c r="E273" s="678"/>
      <c r="F273" s="678"/>
      <c r="G273" s="678"/>
      <c r="H273" s="679"/>
      <c r="I273" s="686"/>
      <c r="J273" s="549"/>
      <c r="K273" s="549"/>
      <c r="L273" s="549"/>
      <c r="M273" s="549"/>
      <c r="N273" s="549"/>
      <c r="O273" s="549"/>
      <c r="P273" s="549"/>
      <c r="Q273" s="549"/>
      <c r="R273" s="549"/>
      <c r="S273" s="549"/>
      <c r="T273" s="549"/>
      <c r="U273" s="549"/>
      <c r="V273" s="549"/>
      <c r="W273" s="549"/>
      <c r="X273" s="549"/>
      <c r="Y273" s="549"/>
      <c r="Z273" s="549"/>
      <c r="AA273" s="549"/>
      <c r="AB273" s="549"/>
      <c r="AC273" s="549"/>
      <c r="AD273" s="549"/>
      <c r="AE273" s="549"/>
      <c r="AF273" s="549"/>
      <c r="AG273" s="687"/>
      <c r="AH273" s="659"/>
      <c r="AI273" s="654"/>
      <c r="AJ273" s="654"/>
      <c r="AK273" s="654"/>
      <c r="AL273" s="654"/>
      <c r="AM273" s="654"/>
      <c r="AN273" s="654"/>
      <c r="AO273" s="654"/>
      <c r="AP273" s="654"/>
      <c r="AQ273" s="654"/>
      <c r="AR273" s="654"/>
      <c r="AS273" s="654"/>
      <c r="AT273" s="660"/>
      <c r="AU273" s="691"/>
      <c r="AV273" s="692"/>
      <c r="AW273" s="692"/>
      <c r="AX273" s="692"/>
      <c r="AY273" s="692"/>
      <c r="AZ273" s="692"/>
      <c r="BA273" s="692"/>
      <c r="BB273" s="692"/>
      <c r="BC273" s="692"/>
      <c r="BD273" s="692"/>
      <c r="BE273" s="692"/>
      <c r="BF273" s="692"/>
      <c r="BG273" s="692"/>
      <c r="BH273" s="692"/>
      <c r="BI273" s="692"/>
      <c r="BJ273" s="692"/>
      <c r="BK273" s="692"/>
      <c r="BL273" s="692"/>
      <c r="BM273" s="692"/>
      <c r="BN273" s="692"/>
      <c r="BO273" s="693"/>
    </row>
    <row r="274" spans="1:67" ht="3.75" customHeight="1" x14ac:dyDescent="0.15">
      <c r="A274" s="677"/>
      <c r="B274" s="678"/>
      <c r="C274" s="678"/>
      <c r="D274" s="678"/>
      <c r="E274" s="678"/>
      <c r="F274" s="678"/>
      <c r="G274" s="678"/>
      <c r="H274" s="679"/>
      <c r="I274" s="694">
        <f>+入力画面!B59</f>
        <v>0</v>
      </c>
      <c r="J274" s="695"/>
      <c r="K274" s="695"/>
      <c r="L274" s="695"/>
      <c r="M274" s="695"/>
      <c r="N274" s="695"/>
      <c r="O274" s="695"/>
      <c r="P274" s="695"/>
      <c r="Q274" s="695"/>
      <c r="R274" s="695"/>
      <c r="S274" s="695"/>
      <c r="T274" s="695"/>
      <c r="U274" s="695"/>
      <c r="V274" s="695"/>
      <c r="W274" s="695"/>
      <c r="X274" s="695"/>
      <c r="Y274" s="695"/>
      <c r="Z274" s="695"/>
      <c r="AA274" s="695"/>
      <c r="AB274" s="695"/>
      <c r="AC274" s="695"/>
      <c r="AD274" s="695"/>
      <c r="AE274" s="695"/>
      <c r="AF274" s="695"/>
      <c r="AG274" s="696"/>
      <c r="AH274" s="700"/>
      <c r="AI274" s="527"/>
      <c r="AJ274" s="527"/>
      <c r="AK274" s="527"/>
      <c r="AL274" s="527"/>
      <c r="AM274" s="527"/>
      <c r="AN274" s="527"/>
      <c r="AO274" s="527"/>
      <c r="AP274" s="527"/>
      <c r="AQ274" s="527"/>
      <c r="AR274" s="527"/>
      <c r="AS274" s="527"/>
      <c r="AT274" s="527"/>
      <c r="AU274" s="527"/>
      <c r="AV274" s="527"/>
      <c r="AW274" s="527"/>
      <c r="AX274" s="527"/>
      <c r="AY274" s="527"/>
      <c r="AZ274" s="527"/>
      <c r="BA274" s="527"/>
      <c r="BB274" s="527"/>
      <c r="BC274" s="527"/>
      <c r="BD274" s="527"/>
      <c r="BE274" s="527"/>
      <c r="BF274" s="527"/>
      <c r="BG274" s="527"/>
      <c r="BH274" s="527"/>
      <c r="BI274" s="527"/>
      <c r="BJ274" s="527"/>
      <c r="BK274" s="527"/>
      <c r="BL274" s="527"/>
      <c r="BM274" s="527"/>
      <c r="BN274" s="527"/>
      <c r="BO274" s="701"/>
    </row>
    <row r="275" spans="1:67" ht="3.75" customHeight="1" x14ac:dyDescent="0.15">
      <c r="A275" s="677"/>
      <c r="B275" s="678"/>
      <c r="C275" s="678"/>
      <c r="D275" s="678"/>
      <c r="E275" s="678"/>
      <c r="F275" s="678"/>
      <c r="G275" s="678"/>
      <c r="H275" s="679"/>
      <c r="I275" s="694"/>
      <c r="J275" s="695"/>
      <c r="K275" s="695"/>
      <c r="L275" s="695"/>
      <c r="M275" s="695"/>
      <c r="N275" s="695"/>
      <c r="O275" s="695"/>
      <c r="P275" s="695"/>
      <c r="Q275" s="695"/>
      <c r="R275" s="695"/>
      <c r="S275" s="695"/>
      <c r="T275" s="695"/>
      <c r="U275" s="695"/>
      <c r="V275" s="695"/>
      <c r="W275" s="695"/>
      <c r="X275" s="695"/>
      <c r="Y275" s="695"/>
      <c r="Z275" s="695"/>
      <c r="AA275" s="695"/>
      <c r="AB275" s="695"/>
      <c r="AC275" s="695"/>
      <c r="AD275" s="695"/>
      <c r="AE275" s="695"/>
      <c r="AF275" s="695"/>
      <c r="AG275" s="696"/>
      <c r="AH275" s="526"/>
      <c r="AI275" s="65"/>
      <c r="AJ275" s="65"/>
      <c r="AK275" s="914">
        <f>+入力画面!B68</f>
        <v>0</v>
      </c>
      <c r="AL275" s="914"/>
      <c r="AM275" s="914"/>
      <c r="AN275" s="914"/>
      <c r="AO275" s="914"/>
      <c r="AP275" s="914"/>
      <c r="AQ275" s="914"/>
      <c r="AR275" s="914"/>
      <c r="AS275" s="914"/>
      <c r="AT275" s="914"/>
      <c r="AU275" s="914"/>
      <c r="AV275" s="914"/>
      <c r="AW275" s="540" t="s">
        <v>21</v>
      </c>
      <c r="AX275" s="540"/>
      <c r="AY275" s="540"/>
      <c r="AZ275" s="914">
        <f>+入力画面!B69</f>
        <v>0</v>
      </c>
      <c r="BA275" s="914"/>
      <c r="BB275" s="914"/>
      <c r="BC275" s="914"/>
      <c r="BD275" s="914"/>
      <c r="BE275" s="914"/>
      <c r="BF275" s="914"/>
      <c r="BG275" s="914"/>
      <c r="BH275" s="914"/>
      <c r="BI275" s="914"/>
      <c r="BJ275" s="914"/>
      <c r="BK275" s="914"/>
      <c r="BL275" s="540" t="s">
        <v>61</v>
      </c>
      <c r="BM275" s="540"/>
      <c r="BN275" s="540"/>
      <c r="BO275" s="701"/>
    </row>
    <row r="276" spans="1:67" ht="3.75" customHeight="1" x14ac:dyDescent="0.15">
      <c r="A276" s="677"/>
      <c r="B276" s="678"/>
      <c r="C276" s="678"/>
      <c r="D276" s="678"/>
      <c r="E276" s="678"/>
      <c r="F276" s="678"/>
      <c r="G276" s="678"/>
      <c r="H276" s="679"/>
      <c r="I276" s="694"/>
      <c r="J276" s="695"/>
      <c r="K276" s="695"/>
      <c r="L276" s="695"/>
      <c r="M276" s="695"/>
      <c r="N276" s="695"/>
      <c r="O276" s="695"/>
      <c r="P276" s="695"/>
      <c r="Q276" s="695"/>
      <c r="R276" s="695"/>
      <c r="S276" s="695"/>
      <c r="T276" s="695"/>
      <c r="U276" s="695"/>
      <c r="V276" s="695"/>
      <c r="W276" s="695"/>
      <c r="X276" s="695"/>
      <c r="Y276" s="695"/>
      <c r="Z276" s="695"/>
      <c r="AA276" s="695"/>
      <c r="AB276" s="695"/>
      <c r="AC276" s="695"/>
      <c r="AD276" s="695"/>
      <c r="AE276" s="695"/>
      <c r="AF276" s="695"/>
      <c r="AG276" s="696"/>
      <c r="AH276" s="526"/>
      <c r="AI276" s="65"/>
      <c r="AJ276" s="65"/>
      <c r="AK276" s="914"/>
      <c r="AL276" s="914"/>
      <c r="AM276" s="914"/>
      <c r="AN276" s="914"/>
      <c r="AO276" s="914"/>
      <c r="AP276" s="914"/>
      <c r="AQ276" s="914"/>
      <c r="AR276" s="914"/>
      <c r="AS276" s="914"/>
      <c r="AT276" s="914"/>
      <c r="AU276" s="914"/>
      <c r="AV276" s="914"/>
      <c r="AW276" s="540"/>
      <c r="AX276" s="540"/>
      <c r="AY276" s="540"/>
      <c r="AZ276" s="914"/>
      <c r="BA276" s="914"/>
      <c r="BB276" s="914"/>
      <c r="BC276" s="914"/>
      <c r="BD276" s="914"/>
      <c r="BE276" s="914"/>
      <c r="BF276" s="914"/>
      <c r="BG276" s="914"/>
      <c r="BH276" s="914"/>
      <c r="BI276" s="914"/>
      <c r="BJ276" s="914"/>
      <c r="BK276" s="914"/>
      <c r="BL276" s="540"/>
      <c r="BM276" s="540"/>
      <c r="BN276" s="540"/>
      <c r="BO276" s="701"/>
    </row>
    <row r="277" spans="1:67" ht="3.75" customHeight="1" x14ac:dyDescent="0.15">
      <c r="A277" s="680"/>
      <c r="B277" s="681"/>
      <c r="C277" s="681"/>
      <c r="D277" s="681"/>
      <c r="E277" s="681"/>
      <c r="F277" s="681"/>
      <c r="G277" s="681"/>
      <c r="H277" s="682"/>
      <c r="I277" s="697"/>
      <c r="J277" s="698"/>
      <c r="K277" s="698"/>
      <c r="L277" s="698"/>
      <c r="M277" s="698"/>
      <c r="N277" s="698"/>
      <c r="O277" s="698"/>
      <c r="P277" s="698"/>
      <c r="Q277" s="698"/>
      <c r="R277" s="698"/>
      <c r="S277" s="698"/>
      <c r="T277" s="698"/>
      <c r="U277" s="698"/>
      <c r="V277" s="698"/>
      <c r="W277" s="698"/>
      <c r="X277" s="698"/>
      <c r="Y277" s="698"/>
      <c r="Z277" s="698"/>
      <c r="AA277" s="698"/>
      <c r="AB277" s="698"/>
      <c r="AC277" s="698"/>
      <c r="AD277" s="698"/>
      <c r="AE277" s="698"/>
      <c r="AF277" s="698"/>
      <c r="AG277" s="699"/>
      <c r="AH277" s="526"/>
      <c r="AI277" s="65"/>
      <c r="AJ277" s="65"/>
      <c r="AK277" s="915"/>
      <c r="AL277" s="915"/>
      <c r="AM277" s="915"/>
      <c r="AN277" s="915"/>
      <c r="AO277" s="915"/>
      <c r="AP277" s="915"/>
      <c r="AQ277" s="915"/>
      <c r="AR277" s="915"/>
      <c r="AS277" s="915"/>
      <c r="AT277" s="915"/>
      <c r="AU277" s="915"/>
      <c r="AV277" s="915"/>
      <c r="AW277" s="540"/>
      <c r="AX277" s="540"/>
      <c r="AY277" s="540"/>
      <c r="AZ277" s="915"/>
      <c r="BA277" s="915"/>
      <c r="BB277" s="915"/>
      <c r="BC277" s="915"/>
      <c r="BD277" s="915"/>
      <c r="BE277" s="915"/>
      <c r="BF277" s="915"/>
      <c r="BG277" s="915"/>
      <c r="BH277" s="915"/>
      <c r="BI277" s="915"/>
      <c r="BJ277" s="915"/>
      <c r="BK277" s="915"/>
      <c r="BL277" s="540"/>
      <c r="BM277" s="540"/>
      <c r="BN277" s="540"/>
      <c r="BO277" s="701"/>
    </row>
    <row r="278" spans="1:67" ht="3.75" customHeight="1" x14ac:dyDescent="0.15">
      <c r="A278" s="674" t="s">
        <v>62</v>
      </c>
      <c r="B278" s="675"/>
      <c r="C278" s="675"/>
      <c r="D278" s="675"/>
      <c r="E278" s="675"/>
      <c r="F278" s="675"/>
      <c r="G278" s="675"/>
      <c r="H278" s="676"/>
      <c r="I278" s="702">
        <f>+入力画面!B60</f>
        <v>0</v>
      </c>
      <c r="J278" s="703"/>
      <c r="K278" s="703"/>
      <c r="L278" s="703"/>
      <c r="M278" s="703"/>
      <c r="N278" s="703"/>
      <c r="O278" s="703"/>
      <c r="P278" s="703"/>
      <c r="Q278" s="703"/>
      <c r="R278" s="703"/>
      <c r="S278" s="703"/>
      <c r="T278" s="703"/>
      <c r="U278" s="703"/>
      <c r="V278" s="703"/>
      <c r="W278" s="703"/>
      <c r="X278" s="703"/>
      <c r="Y278" s="703"/>
      <c r="Z278" s="703"/>
      <c r="AA278" s="703"/>
      <c r="AB278" s="703"/>
      <c r="AC278" s="703"/>
      <c r="AD278" s="703"/>
      <c r="AE278" s="703"/>
      <c r="AF278" s="703"/>
      <c r="AG278" s="704"/>
      <c r="AH278" s="526"/>
      <c r="AI278" s="527"/>
      <c r="AJ278" s="527"/>
      <c r="AK278" s="527"/>
      <c r="AL278" s="527"/>
      <c r="AM278" s="527"/>
      <c r="AN278" s="527"/>
      <c r="AO278" s="527"/>
      <c r="AP278" s="527"/>
      <c r="AQ278" s="527"/>
      <c r="AR278" s="527"/>
      <c r="AS278" s="527"/>
      <c r="AT278" s="527"/>
      <c r="AU278" s="527"/>
      <c r="AV278" s="527"/>
      <c r="AW278" s="527"/>
      <c r="AX278" s="527"/>
      <c r="AY278" s="527"/>
      <c r="AZ278" s="527"/>
      <c r="BA278" s="527"/>
      <c r="BB278" s="527"/>
      <c r="BC278" s="527"/>
      <c r="BD278" s="527"/>
      <c r="BE278" s="527"/>
      <c r="BF278" s="527"/>
      <c r="BG278" s="527"/>
      <c r="BH278" s="527"/>
      <c r="BI278" s="527"/>
      <c r="BJ278" s="527"/>
      <c r="BK278" s="527"/>
      <c r="BL278" s="527"/>
      <c r="BM278" s="527"/>
      <c r="BN278" s="527"/>
      <c r="BO278" s="701"/>
    </row>
    <row r="279" spans="1:67" ht="3.75" customHeight="1" x14ac:dyDescent="0.15">
      <c r="A279" s="677"/>
      <c r="B279" s="678"/>
      <c r="C279" s="678"/>
      <c r="D279" s="678"/>
      <c r="E279" s="678"/>
      <c r="F279" s="678"/>
      <c r="G279" s="678"/>
      <c r="H279" s="679"/>
      <c r="I279" s="705"/>
      <c r="J279" s="706"/>
      <c r="K279" s="706"/>
      <c r="L279" s="706"/>
      <c r="M279" s="706"/>
      <c r="N279" s="706"/>
      <c r="O279" s="706"/>
      <c r="P279" s="706"/>
      <c r="Q279" s="706"/>
      <c r="R279" s="706"/>
      <c r="S279" s="706"/>
      <c r="T279" s="706"/>
      <c r="U279" s="706"/>
      <c r="V279" s="706"/>
      <c r="W279" s="706"/>
      <c r="X279" s="706"/>
      <c r="Y279" s="706"/>
      <c r="Z279" s="706"/>
      <c r="AA279" s="706"/>
      <c r="AB279" s="706"/>
      <c r="AC279" s="706"/>
      <c r="AD279" s="706"/>
      <c r="AE279" s="706"/>
      <c r="AF279" s="706"/>
      <c r="AG279" s="707"/>
      <c r="AH279" s="526"/>
      <c r="AI279" s="711" t="s">
        <v>63</v>
      </c>
      <c r="AJ279" s="711"/>
      <c r="AK279" s="711"/>
      <c r="AL279" s="711"/>
      <c r="AM279" s="711"/>
      <c r="AN279" s="711"/>
      <c r="AO279" s="711"/>
      <c r="AP279" s="711"/>
      <c r="AQ279" s="711"/>
      <c r="AR279" s="711"/>
      <c r="AS279" s="711"/>
      <c r="AT279" s="711"/>
      <c r="AU279" s="711"/>
      <c r="AV279" s="711"/>
      <c r="AW279" s="711"/>
      <c r="AX279" s="711"/>
      <c r="AY279" s="712" t="s">
        <v>64</v>
      </c>
      <c r="AZ279" s="712"/>
      <c r="BA279" s="712"/>
      <c r="BB279" s="712"/>
      <c r="BC279" s="712"/>
      <c r="BD279" s="712"/>
      <c r="BE279" s="712"/>
      <c r="BF279" s="712"/>
      <c r="BG279" s="712"/>
      <c r="BH279" s="712"/>
      <c r="BI279" s="712"/>
      <c r="BJ279" s="712"/>
      <c r="BK279" s="712"/>
      <c r="BL279" s="712"/>
      <c r="BM279" s="712"/>
      <c r="BN279" s="712"/>
      <c r="BO279" s="713"/>
    </row>
    <row r="280" spans="1:67" ht="3.75" customHeight="1" x14ac:dyDescent="0.15">
      <c r="A280" s="677"/>
      <c r="B280" s="678"/>
      <c r="C280" s="678"/>
      <c r="D280" s="678"/>
      <c r="E280" s="678"/>
      <c r="F280" s="678"/>
      <c r="G280" s="678"/>
      <c r="H280" s="679"/>
      <c r="I280" s="705"/>
      <c r="J280" s="706"/>
      <c r="K280" s="706"/>
      <c r="L280" s="706"/>
      <c r="M280" s="706"/>
      <c r="N280" s="706"/>
      <c r="O280" s="706"/>
      <c r="P280" s="706"/>
      <c r="Q280" s="706"/>
      <c r="R280" s="706"/>
      <c r="S280" s="706"/>
      <c r="T280" s="706"/>
      <c r="U280" s="706"/>
      <c r="V280" s="706"/>
      <c r="W280" s="706"/>
      <c r="X280" s="706"/>
      <c r="Y280" s="706"/>
      <c r="Z280" s="706"/>
      <c r="AA280" s="706"/>
      <c r="AB280" s="706"/>
      <c r="AC280" s="706"/>
      <c r="AD280" s="706"/>
      <c r="AE280" s="706"/>
      <c r="AF280" s="706"/>
      <c r="AG280" s="707"/>
      <c r="AH280" s="526"/>
      <c r="AI280" s="711"/>
      <c r="AJ280" s="711"/>
      <c r="AK280" s="711"/>
      <c r="AL280" s="711"/>
      <c r="AM280" s="711"/>
      <c r="AN280" s="711"/>
      <c r="AO280" s="711"/>
      <c r="AP280" s="711"/>
      <c r="AQ280" s="711"/>
      <c r="AR280" s="711"/>
      <c r="AS280" s="711"/>
      <c r="AT280" s="711"/>
      <c r="AU280" s="711"/>
      <c r="AV280" s="711"/>
      <c r="AW280" s="711"/>
      <c r="AX280" s="711"/>
      <c r="AY280" s="712"/>
      <c r="AZ280" s="712"/>
      <c r="BA280" s="712"/>
      <c r="BB280" s="712"/>
      <c r="BC280" s="712"/>
      <c r="BD280" s="712"/>
      <c r="BE280" s="712"/>
      <c r="BF280" s="712"/>
      <c r="BG280" s="712"/>
      <c r="BH280" s="712"/>
      <c r="BI280" s="712"/>
      <c r="BJ280" s="712"/>
      <c r="BK280" s="712"/>
      <c r="BL280" s="712"/>
      <c r="BM280" s="712"/>
      <c r="BN280" s="712"/>
      <c r="BO280" s="713"/>
    </row>
    <row r="281" spans="1:67" ht="3.75" customHeight="1" x14ac:dyDescent="0.15">
      <c r="A281" s="677"/>
      <c r="B281" s="678"/>
      <c r="C281" s="678"/>
      <c r="D281" s="678"/>
      <c r="E281" s="678"/>
      <c r="F281" s="678"/>
      <c r="G281" s="678"/>
      <c r="H281" s="679"/>
      <c r="I281" s="705"/>
      <c r="J281" s="706"/>
      <c r="K281" s="706"/>
      <c r="L281" s="706"/>
      <c r="M281" s="706"/>
      <c r="N281" s="706"/>
      <c r="O281" s="706"/>
      <c r="P281" s="706"/>
      <c r="Q281" s="706"/>
      <c r="R281" s="706"/>
      <c r="S281" s="706"/>
      <c r="T281" s="706"/>
      <c r="U281" s="706"/>
      <c r="V281" s="706"/>
      <c r="W281" s="706"/>
      <c r="X281" s="706"/>
      <c r="Y281" s="706"/>
      <c r="Z281" s="706"/>
      <c r="AA281" s="706"/>
      <c r="AB281" s="706"/>
      <c r="AC281" s="706"/>
      <c r="AD281" s="706"/>
      <c r="AE281" s="706"/>
      <c r="AF281" s="706"/>
      <c r="AG281" s="707"/>
      <c r="AH281" s="526"/>
      <c r="AI281" s="711"/>
      <c r="AJ281" s="711"/>
      <c r="AK281" s="711"/>
      <c r="AL281" s="711"/>
      <c r="AM281" s="711"/>
      <c r="AN281" s="711"/>
      <c r="AO281" s="711"/>
      <c r="AP281" s="711"/>
      <c r="AQ281" s="711"/>
      <c r="AR281" s="711"/>
      <c r="AS281" s="711"/>
      <c r="AT281" s="711"/>
      <c r="AU281" s="711"/>
      <c r="AV281" s="711"/>
      <c r="AW281" s="711"/>
      <c r="AX281" s="711"/>
      <c r="AY281" s="712"/>
      <c r="AZ281" s="712"/>
      <c r="BA281" s="712"/>
      <c r="BB281" s="712"/>
      <c r="BC281" s="712"/>
      <c r="BD281" s="712"/>
      <c r="BE281" s="712"/>
      <c r="BF281" s="712"/>
      <c r="BG281" s="712"/>
      <c r="BH281" s="712"/>
      <c r="BI281" s="712"/>
      <c r="BJ281" s="712"/>
      <c r="BK281" s="712"/>
      <c r="BL281" s="712"/>
      <c r="BM281" s="712"/>
      <c r="BN281" s="712"/>
      <c r="BO281" s="713"/>
    </row>
    <row r="282" spans="1:67" ht="3.75" customHeight="1" x14ac:dyDescent="0.15">
      <c r="A282" s="677"/>
      <c r="B282" s="678"/>
      <c r="C282" s="678"/>
      <c r="D282" s="678"/>
      <c r="E282" s="678"/>
      <c r="F282" s="678"/>
      <c r="G282" s="678"/>
      <c r="H282" s="679"/>
      <c r="I282" s="705"/>
      <c r="J282" s="706"/>
      <c r="K282" s="706"/>
      <c r="L282" s="706"/>
      <c r="M282" s="706"/>
      <c r="N282" s="706"/>
      <c r="O282" s="706"/>
      <c r="P282" s="706"/>
      <c r="Q282" s="706"/>
      <c r="R282" s="706"/>
      <c r="S282" s="706"/>
      <c r="T282" s="706"/>
      <c r="U282" s="706"/>
      <c r="V282" s="706"/>
      <c r="W282" s="706"/>
      <c r="X282" s="706"/>
      <c r="Y282" s="706"/>
      <c r="Z282" s="706"/>
      <c r="AA282" s="706"/>
      <c r="AB282" s="706"/>
      <c r="AC282" s="706"/>
      <c r="AD282" s="706"/>
      <c r="AE282" s="706"/>
      <c r="AF282" s="706"/>
      <c r="AG282" s="707"/>
      <c r="AH282" s="526"/>
      <c r="AI282" s="714" t="s">
        <v>13</v>
      </c>
      <c r="AJ282" s="714"/>
      <c r="AK282" s="715">
        <f>+入力画面!B70*24</f>
        <v>0</v>
      </c>
      <c r="AL282" s="715"/>
      <c r="AM282" s="715"/>
      <c r="AN282" s="715"/>
      <c r="AO282" s="717" t="s">
        <v>221</v>
      </c>
      <c r="AP282" s="717"/>
      <c r="AQ282" s="717"/>
      <c r="AR282" s="717"/>
      <c r="AS282" s="717"/>
      <c r="AT282" s="717"/>
      <c r="AU282" s="717"/>
      <c r="AV282" s="717"/>
      <c r="AW282" s="717"/>
      <c r="AX282" s="717"/>
      <c r="AY282" s="712"/>
      <c r="AZ282" s="712"/>
      <c r="BA282" s="712"/>
      <c r="BB282" s="712"/>
      <c r="BC282" s="712"/>
      <c r="BD282" s="712"/>
      <c r="BE282" s="712"/>
      <c r="BF282" s="712"/>
      <c r="BG282" s="712"/>
      <c r="BH282" s="712"/>
      <c r="BI282" s="712"/>
      <c r="BJ282" s="712"/>
      <c r="BK282" s="712"/>
      <c r="BL282" s="712"/>
      <c r="BM282" s="712"/>
      <c r="BN282" s="712"/>
      <c r="BO282" s="713"/>
    </row>
    <row r="283" spans="1:67" ht="3.75" customHeight="1" x14ac:dyDescent="0.15">
      <c r="A283" s="677"/>
      <c r="B283" s="678"/>
      <c r="C283" s="678"/>
      <c r="D283" s="678"/>
      <c r="E283" s="678"/>
      <c r="F283" s="678"/>
      <c r="G283" s="678"/>
      <c r="H283" s="679"/>
      <c r="I283" s="705"/>
      <c r="J283" s="706"/>
      <c r="K283" s="706"/>
      <c r="L283" s="706"/>
      <c r="M283" s="706"/>
      <c r="N283" s="706"/>
      <c r="O283" s="706"/>
      <c r="P283" s="706"/>
      <c r="Q283" s="706"/>
      <c r="R283" s="706"/>
      <c r="S283" s="706"/>
      <c r="T283" s="706"/>
      <c r="U283" s="706"/>
      <c r="V283" s="706"/>
      <c r="W283" s="706"/>
      <c r="X283" s="706"/>
      <c r="Y283" s="706"/>
      <c r="Z283" s="706"/>
      <c r="AA283" s="706"/>
      <c r="AB283" s="706"/>
      <c r="AC283" s="706"/>
      <c r="AD283" s="706"/>
      <c r="AE283" s="706"/>
      <c r="AF283" s="706"/>
      <c r="AG283" s="707"/>
      <c r="AH283" s="526"/>
      <c r="AI283" s="714"/>
      <c r="AJ283" s="714"/>
      <c r="AK283" s="715"/>
      <c r="AL283" s="715"/>
      <c r="AM283" s="715"/>
      <c r="AN283" s="715"/>
      <c r="AO283" s="717"/>
      <c r="AP283" s="717"/>
      <c r="AQ283" s="717"/>
      <c r="AR283" s="717"/>
      <c r="AS283" s="717"/>
      <c r="AT283" s="717"/>
      <c r="AU283" s="717"/>
      <c r="AV283" s="717"/>
      <c r="AW283" s="717"/>
      <c r="AX283" s="717"/>
      <c r="AY283" s="712"/>
      <c r="AZ283" s="712"/>
      <c r="BA283" s="712"/>
      <c r="BB283" s="712"/>
      <c r="BC283" s="712"/>
      <c r="BD283" s="712"/>
      <c r="BE283" s="712"/>
      <c r="BF283" s="712"/>
      <c r="BG283" s="712"/>
      <c r="BH283" s="712"/>
      <c r="BI283" s="712"/>
      <c r="BJ283" s="712"/>
      <c r="BK283" s="712"/>
      <c r="BL283" s="712"/>
      <c r="BM283" s="712"/>
      <c r="BN283" s="712"/>
      <c r="BO283" s="713"/>
    </row>
    <row r="284" spans="1:67" ht="3.75" customHeight="1" x14ac:dyDescent="0.15">
      <c r="A284" s="680"/>
      <c r="B284" s="681"/>
      <c r="C284" s="681"/>
      <c r="D284" s="681"/>
      <c r="E284" s="681"/>
      <c r="F284" s="681"/>
      <c r="G284" s="681"/>
      <c r="H284" s="682"/>
      <c r="I284" s="708"/>
      <c r="J284" s="709"/>
      <c r="K284" s="709"/>
      <c r="L284" s="709"/>
      <c r="M284" s="709"/>
      <c r="N284" s="709"/>
      <c r="O284" s="709"/>
      <c r="P284" s="709"/>
      <c r="Q284" s="709"/>
      <c r="R284" s="709"/>
      <c r="S284" s="709"/>
      <c r="T284" s="709"/>
      <c r="U284" s="709"/>
      <c r="V284" s="709"/>
      <c r="W284" s="709"/>
      <c r="X284" s="709"/>
      <c r="Y284" s="709"/>
      <c r="Z284" s="709"/>
      <c r="AA284" s="709"/>
      <c r="AB284" s="709"/>
      <c r="AC284" s="709"/>
      <c r="AD284" s="709"/>
      <c r="AE284" s="709"/>
      <c r="AF284" s="709"/>
      <c r="AG284" s="710"/>
      <c r="AH284" s="526"/>
      <c r="AI284" s="714"/>
      <c r="AJ284" s="714"/>
      <c r="AK284" s="716"/>
      <c r="AL284" s="716"/>
      <c r="AM284" s="716"/>
      <c r="AN284" s="716"/>
      <c r="AO284" s="717"/>
      <c r="AP284" s="717"/>
      <c r="AQ284" s="717"/>
      <c r="AR284" s="717"/>
      <c r="AS284" s="717"/>
      <c r="AT284" s="717"/>
      <c r="AU284" s="717"/>
      <c r="AV284" s="717"/>
      <c r="AW284" s="717"/>
      <c r="AX284" s="717"/>
      <c r="AY284" s="712"/>
      <c r="AZ284" s="712"/>
      <c r="BA284" s="712"/>
      <c r="BB284" s="712"/>
      <c r="BC284" s="712"/>
      <c r="BD284" s="712"/>
      <c r="BE284" s="712"/>
      <c r="BF284" s="712"/>
      <c r="BG284" s="712"/>
      <c r="BH284" s="712"/>
      <c r="BI284" s="712"/>
      <c r="BJ284" s="712"/>
      <c r="BK284" s="712"/>
      <c r="BL284" s="712"/>
      <c r="BM284" s="712"/>
      <c r="BN284" s="712"/>
      <c r="BO284" s="713"/>
    </row>
    <row r="285" spans="1:67" ht="3.75" customHeight="1" x14ac:dyDescent="0.15">
      <c r="A285" s="649" t="s">
        <v>172</v>
      </c>
      <c r="B285" s="650"/>
      <c r="C285" s="650"/>
      <c r="D285" s="650"/>
      <c r="E285" s="650"/>
      <c r="F285" s="650"/>
      <c r="G285" s="650"/>
      <c r="H285" s="650"/>
      <c r="I285" s="650"/>
      <c r="J285" s="650"/>
      <c r="K285" s="650"/>
      <c r="L285" s="650"/>
      <c r="M285" s="650"/>
      <c r="N285" s="650"/>
      <c r="O285" s="650"/>
      <c r="P285" s="722">
        <f>+入力画面!B61</f>
        <v>0</v>
      </c>
      <c r="Q285" s="723"/>
      <c r="R285" s="723"/>
      <c r="S285" s="723"/>
      <c r="T285" s="723"/>
      <c r="U285" s="723"/>
      <c r="V285" s="723"/>
      <c r="W285" s="723"/>
      <c r="X285" s="723"/>
      <c r="Y285" s="723"/>
      <c r="Z285" s="723"/>
      <c r="AA285" s="723"/>
      <c r="AB285" s="723"/>
      <c r="AC285" s="723"/>
      <c r="AD285" s="723"/>
      <c r="AE285" s="723"/>
      <c r="AF285" s="723"/>
      <c r="AG285" s="718"/>
      <c r="AH285" s="526"/>
      <c r="AI285" s="527"/>
      <c r="AJ285" s="527"/>
      <c r="AK285" s="527"/>
      <c r="AL285" s="527"/>
      <c r="AM285" s="527"/>
      <c r="AN285" s="527"/>
      <c r="AO285" s="527"/>
      <c r="AP285" s="527"/>
      <c r="AQ285" s="527"/>
      <c r="AR285" s="527"/>
      <c r="AS285" s="527"/>
      <c r="AT285" s="527"/>
      <c r="AU285" s="527"/>
      <c r="AV285" s="527"/>
      <c r="AW285" s="527"/>
      <c r="AX285" s="527"/>
      <c r="AY285" s="527"/>
      <c r="AZ285" s="527"/>
      <c r="BA285" s="527"/>
      <c r="BB285" s="527"/>
      <c r="BC285" s="527"/>
      <c r="BD285" s="527"/>
      <c r="BE285" s="527"/>
      <c r="BF285" s="527"/>
      <c r="BG285" s="527"/>
      <c r="BH285" s="527"/>
      <c r="BI285" s="527"/>
      <c r="BJ285" s="527"/>
      <c r="BK285" s="527"/>
      <c r="BL285" s="527"/>
      <c r="BM285" s="527"/>
      <c r="BN285" s="527"/>
      <c r="BO285" s="701"/>
    </row>
    <row r="286" spans="1:67" ht="3.75" customHeight="1" x14ac:dyDescent="0.15">
      <c r="A286" s="651"/>
      <c r="B286" s="652"/>
      <c r="C286" s="652"/>
      <c r="D286" s="652"/>
      <c r="E286" s="652"/>
      <c r="F286" s="652"/>
      <c r="G286" s="652"/>
      <c r="H286" s="652"/>
      <c r="I286" s="652"/>
      <c r="J286" s="652"/>
      <c r="K286" s="652"/>
      <c r="L286" s="652"/>
      <c r="M286" s="652"/>
      <c r="N286" s="652"/>
      <c r="O286" s="652"/>
      <c r="P286" s="724"/>
      <c r="Q286" s="725"/>
      <c r="R286" s="725"/>
      <c r="S286" s="725"/>
      <c r="T286" s="725"/>
      <c r="U286" s="725"/>
      <c r="V286" s="725"/>
      <c r="W286" s="725"/>
      <c r="X286" s="725"/>
      <c r="Y286" s="725"/>
      <c r="Z286" s="725"/>
      <c r="AA286" s="725"/>
      <c r="AB286" s="725"/>
      <c r="AC286" s="725"/>
      <c r="AD286" s="725"/>
      <c r="AE286" s="725"/>
      <c r="AF286" s="725"/>
      <c r="AG286" s="627"/>
      <c r="AH286" s="526"/>
      <c r="AI286" s="719" t="s">
        <v>65</v>
      </c>
      <c r="AJ286" s="719"/>
      <c r="AK286" s="719"/>
      <c r="AL286" s="719"/>
      <c r="AM286" s="719"/>
      <c r="AN286" s="719"/>
      <c r="AO286" s="719"/>
      <c r="AP286" s="719"/>
      <c r="AQ286" s="719"/>
      <c r="AR286" s="719"/>
      <c r="AS286" s="719"/>
      <c r="AT286" s="719"/>
      <c r="AU286" s="719"/>
      <c r="AV286" s="719"/>
      <c r="AW286" s="719"/>
      <c r="AX286" s="720"/>
      <c r="AY286" s="720"/>
      <c r="AZ286" s="720"/>
      <c r="BA286" s="719" t="s">
        <v>66</v>
      </c>
      <c r="BB286" s="719"/>
      <c r="BC286" s="719"/>
      <c r="BD286" s="719"/>
      <c r="BE286" s="719"/>
      <c r="BF286" s="719"/>
      <c r="BG286" s="719"/>
      <c r="BH286" s="719"/>
      <c r="BI286" s="719"/>
      <c r="BJ286" s="719"/>
      <c r="BK286" s="719"/>
      <c r="BL286" s="719"/>
      <c r="BM286" s="719"/>
      <c r="BN286" s="719"/>
      <c r="BO286" s="721"/>
    </row>
    <row r="287" spans="1:67" ht="3.75" customHeight="1" x14ac:dyDescent="0.15">
      <c r="A287" s="651"/>
      <c r="B287" s="652"/>
      <c r="C287" s="652"/>
      <c r="D287" s="652"/>
      <c r="E287" s="652"/>
      <c r="F287" s="652"/>
      <c r="G287" s="652"/>
      <c r="H287" s="652"/>
      <c r="I287" s="652"/>
      <c r="J287" s="652"/>
      <c r="K287" s="652"/>
      <c r="L287" s="652"/>
      <c r="M287" s="652"/>
      <c r="N287" s="652"/>
      <c r="O287" s="652"/>
      <c r="P287" s="724"/>
      <c r="Q287" s="725"/>
      <c r="R287" s="725"/>
      <c r="S287" s="725"/>
      <c r="T287" s="725"/>
      <c r="U287" s="725"/>
      <c r="V287" s="725"/>
      <c r="W287" s="725"/>
      <c r="X287" s="725"/>
      <c r="Y287" s="725"/>
      <c r="Z287" s="725"/>
      <c r="AA287" s="725"/>
      <c r="AB287" s="725"/>
      <c r="AC287" s="725"/>
      <c r="AD287" s="725"/>
      <c r="AE287" s="725"/>
      <c r="AF287" s="725"/>
      <c r="AG287" s="627"/>
      <c r="AH287" s="526"/>
      <c r="AI287" s="719"/>
      <c r="AJ287" s="719"/>
      <c r="AK287" s="719"/>
      <c r="AL287" s="719"/>
      <c r="AM287" s="719"/>
      <c r="AN287" s="719"/>
      <c r="AO287" s="719"/>
      <c r="AP287" s="719"/>
      <c r="AQ287" s="719"/>
      <c r="AR287" s="719"/>
      <c r="AS287" s="719"/>
      <c r="AT287" s="719"/>
      <c r="AU287" s="719"/>
      <c r="AV287" s="719"/>
      <c r="AW287" s="719"/>
      <c r="AX287" s="720"/>
      <c r="AY287" s="720"/>
      <c r="AZ287" s="720"/>
      <c r="BA287" s="719"/>
      <c r="BB287" s="719"/>
      <c r="BC287" s="719"/>
      <c r="BD287" s="719"/>
      <c r="BE287" s="719"/>
      <c r="BF287" s="719"/>
      <c r="BG287" s="719"/>
      <c r="BH287" s="719"/>
      <c r="BI287" s="719"/>
      <c r="BJ287" s="719"/>
      <c r="BK287" s="719"/>
      <c r="BL287" s="719"/>
      <c r="BM287" s="719"/>
      <c r="BN287" s="719"/>
      <c r="BO287" s="721"/>
    </row>
    <row r="288" spans="1:67" ht="3.75" customHeight="1" x14ac:dyDescent="0.15">
      <c r="A288" s="651"/>
      <c r="B288" s="652"/>
      <c r="C288" s="652"/>
      <c r="D288" s="652"/>
      <c r="E288" s="652"/>
      <c r="F288" s="652"/>
      <c r="G288" s="652"/>
      <c r="H288" s="652"/>
      <c r="I288" s="652"/>
      <c r="J288" s="652"/>
      <c r="K288" s="652"/>
      <c r="L288" s="652"/>
      <c r="M288" s="652"/>
      <c r="N288" s="652"/>
      <c r="O288" s="652"/>
      <c r="P288" s="724"/>
      <c r="Q288" s="725"/>
      <c r="R288" s="725"/>
      <c r="S288" s="725"/>
      <c r="T288" s="725"/>
      <c r="U288" s="725"/>
      <c r="V288" s="725"/>
      <c r="W288" s="725"/>
      <c r="X288" s="725"/>
      <c r="Y288" s="725"/>
      <c r="Z288" s="725"/>
      <c r="AA288" s="725"/>
      <c r="AB288" s="725"/>
      <c r="AC288" s="725"/>
      <c r="AD288" s="725"/>
      <c r="AE288" s="725"/>
      <c r="AF288" s="725"/>
      <c r="AG288" s="627"/>
      <c r="AH288" s="526"/>
      <c r="AI288" s="719"/>
      <c r="AJ288" s="719"/>
      <c r="AK288" s="719"/>
      <c r="AL288" s="719"/>
      <c r="AM288" s="719"/>
      <c r="AN288" s="719"/>
      <c r="AO288" s="719"/>
      <c r="AP288" s="719"/>
      <c r="AQ288" s="719"/>
      <c r="AR288" s="719"/>
      <c r="AS288" s="719"/>
      <c r="AT288" s="719"/>
      <c r="AU288" s="719"/>
      <c r="AV288" s="719"/>
      <c r="AW288" s="719"/>
      <c r="AX288" s="720"/>
      <c r="AY288" s="720"/>
      <c r="AZ288" s="720"/>
      <c r="BA288" s="719"/>
      <c r="BB288" s="719"/>
      <c r="BC288" s="719"/>
      <c r="BD288" s="719"/>
      <c r="BE288" s="719"/>
      <c r="BF288" s="719"/>
      <c r="BG288" s="719"/>
      <c r="BH288" s="719"/>
      <c r="BI288" s="719"/>
      <c r="BJ288" s="719"/>
      <c r="BK288" s="719"/>
      <c r="BL288" s="719"/>
      <c r="BM288" s="719"/>
      <c r="BN288" s="719"/>
      <c r="BO288" s="721"/>
    </row>
    <row r="289" spans="1:67" ht="3.75" customHeight="1" x14ac:dyDescent="0.15">
      <c r="A289" s="653"/>
      <c r="B289" s="654"/>
      <c r="C289" s="654"/>
      <c r="D289" s="654"/>
      <c r="E289" s="654"/>
      <c r="F289" s="654"/>
      <c r="G289" s="654"/>
      <c r="H289" s="654"/>
      <c r="I289" s="654"/>
      <c r="J289" s="654"/>
      <c r="K289" s="654"/>
      <c r="L289" s="654"/>
      <c r="M289" s="654"/>
      <c r="N289" s="654"/>
      <c r="O289" s="654"/>
      <c r="P289" s="726"/>
      <c r="Q289" s="727"/>
      <c r="R289" s="727"/>
      <c r="S289" s="727"/>
      <c r="T289" s="727"/>
      <c r="U289" s="727"/>
      <c r="V289" s="727"/>
      <c r="W289" s="727"/>
      <c r="X289" s="727"/>
      <c r="Y289" s="727"/>
      <c r="Z289" s="727"/>
      <c r="AA289" s="727"/>
      <c r="AB289" s="727"/>
      <c r="AC289" s="727"/>
      <c r="AD289" s="727"/>
      <c r="AE289" s="727"/>
      <c r="AF289" s="727"/>
      <c r="AG289" s="628"/>
      <c r="AH289" s="526"/>
      <c r="AI289" s="719"/>
      <c r="AJ289" s="719"/>
      <c r="AK289" s="719"/>
      <c r="AL289" s="719"/>
      <c r="AM289" s="719"/>
      <c r="AN289" s="719"/>
      <c r="AO289" s="719"/>
      <c r="AP289" s="719"/>
      <c r="AQ289" s="719"/>
      <c r="AR289" s="719"/>
      <c r="AS289" s="719"/>
      <c r="AT289" s="719"/>
      <c r="AU289" s="719"/>
      <c r="AV289" s="719"/>
      <c r="AW289" s="719"/>
      <c r="AX289" s="720"/>
      <c r="AY289" s="720"/>
      <c r="AZ289" s="720"/>
      <c r="BA289" s="719"/>
      <c r="BB289" s="719"/>
      <c r="BC289" s="719"/>
      <c r="BD289" s="719"/>
      <c r="BE289" s="719"/>
      <c r="BF289" s="719"/>
      <c r="BG289" s="719"/>
      <c r="BH289" s="719"/>
      <c r="BI289" s="719"/>
      <c r="BJ289" s="719"/>
      <c r="BK289" s="719"/>
      <c r="BL289" s="719"/>
      <c r="BM289" s="719"/>
      <c r="BN289" s="719"/>
      <c r="BO289" s="721"/>
    </row>
    <row r="290" spans="1:67" ht="3.75" customHeight="1" x14ac:dyDescent="0.15">
      <c r="A290" s="744" t="s">
        <v>67</v>
      </c>
      <c r="B290" s="745"/>
      <c r="C290" s="745"/>
      <c r="D290" s="745"/>
      <c r="E290" s="745"/>
      <c r="F290" s="745"/>
      <c r="G290" s="745"/>
      <c r="H290" s="745"/>
      <c r="I290" s="745"/>
      <c r="J290" s="745"/>
      <c r="K290" s="745"/>
      <c r="L290" s="745"/>
      <c r="M290" s="745"/>
      <c r="N290" s="745"/>
      <c r="O290" s="745"/>
      <c r="P290" s="748" t="s">
        <v>13</v>
      </c>
      <c r="Q290" s="748"/>
      <c r="R290" s="754">
        <f>+入力画面!B62</f>
        <v>0</v>
      </c>
      <c r="S290" s="755"/>
      <c r="T290" s="755"/>
      <c r="U290" s="755"/>
      <c r="V290" s="755"/>
      <c r="W290" s="755"/>
      <c r="X290" s="755"/>
      <c r="Y290" s="755"/>
      <c r="Z290" s="755"/>
      <c r="AA290" s="738" t="s">
        <v>326</v>
      </c>
      <c r="AB290" s="738"/>
      <c r="AC290" s="738"/>
      <c r="AD290" s="738"/>
      <c r="AE290" s="738"/>
      <c r="AF290" s="738"/>
      <c r="AG290" s="750"/>
      <c r="AH290" s="526"/>
      <c r="AI290" s="753" t="s">
        <v>13</v>
      </c>
      <c r="AJ290" s="753"/>
      <c r="AK290" s="728">
        <f>+入力画面!B71</f>
        <v>0</v>
      </c>
      <c r="AL290" s="728"/>
      <c r="AM290" s="728"/>
      <c r="AN290" s="728"/>
      <c r="AO290" s="670" t="s">
        <v>69</v>
      </c>
      <c r="AP290" s="670"/>
      <c r="AQ290" s="670"/>
      <c r="AR290" s="670"/>
      <c r="AS290" s="670"/>
      <c r="AT290" s="670"/>
      <c r="AU290" s="670"/>
      <c r="AV290" s="670"/>
      <c r="AW290" s="670"/>
      <c r="AX290" s="670"/>
      <c r="AY290" s="670"/>
      <c r="AZ290" s="670"/>
      <c r="BA290" s="714" t="s">
        <v>13</v>
      </c>
      <c r="BB290" s="714"/>
      <c r="BC290" s="728">
        <f>+AK290*4</f>
        <v>0</v>
      </c>
      <c r="BD290" s="728"/>
      <c r="BE290" s="728"/>
      <c r="BF290" s="728"/>
      <c r="BG290" s="717" t="s">
        <v>222</v>
      </c>
      <c r="BH290" s="717"/>
      <c r="BI290" s="717"/>
      <c r="BJ290" s="717"/>
      <c r="BK290" s="717"/>
      <c r="BL290" s="717"/>
      <c r="BM290" s="717"/>
      <c r="BN290" s="717"/>
      <c r="BO290" s="730"/>
    </row>
    <row r="291" spans="1:67" ht="3.75" customHeight="1" x14ac:dyDescent="0.15">
      <c r="A291" s="746"/>
      <c r="B291" s="515"/>
      <c r="C291" s="515"/>
      <c r="D291" s="515"/>
      <c r="E291" s="515"/>
      <c r="F291" s="515"/>
      <c r="G291" s="515"/>
      <c r="H291" s="515"/>
      <c r="I291" s="515"/>
      <c r="J291" s="515"/>
      <c r="K291" s="515"/>
      <c r="L291" s="515"/>
      <c r="M291" s="515"/>
      <c r="N291" s="515"/>
      <c r="O291" s="515"/>
      <c r="P291" s="748"/>
      <c r="Q291" s="748"/>
      <c r="R291" s="756"/>
      <c r="S291" s="756"/>
      <c r="T291" s="756"/>
      <c r="U291" s="756"/>
      <c r="V291" s="756"/>
      <c r="W291" s="756"/>
      <c r="X291" s="756"/>
      <c r="Y291" s="756"/>
      <c r="Z291" s="756"/>
      <c r="AA291" s="738"/>
      <c r="AB291" s="738"/>
      <c r="AC291" s="738"/>
      <c r="AD291" s="738"/>
      <c r="AE291" s="738"/>
      <c r="AF291" s="738"/>
      <c r="AG291" s="750"/>
      <c r="AH291" s="526"/>
      <c r="AI291" s="753"/>
      <c r="AJ291" s="753"/>
      <c r="AK291" s="728"/>
      <c r="AL291" s="728"/>
      <c r="AM291" s="728"/>
      <c r="AN291" s="728"/>
      <c r="AO291" s="670"/>
      <c r="AP291" s="670"/>
      <c r="AQ291" s="670"/>
      <c r="AR291" s="670"/>
      <c r="AS291" s="670"/>
      <c r="AT291" s="670"/>
      <c r="AU291" s="670"/>
      <c r="AV291" s="670"/>
      <c r="AW291" s="670"/>
      <c r="AX291" s="670"/>
      <c r="AY291" s="670"/>
      <c r="AZ291" s="670"/>
      <c r="BA291" s="714"/>
      <c r="BB291" s="714"/>
      <c r="BC291" s="728"/>
      <c r="BD291" s="728"/>
      <c r="BE291" s="728"/>
      <c r="BF291" s="728"/>
      <c r="BG291" s="717"/>
      <c r="BH291" s="717"/>
      <c r="BI291" s="717"/>
      <c r="BJ291" s="717"/>
      <c r="BK291" s="717"/>
      <c r="BL291" s="717"/>
      <c r="BM291" s="717"/>
      <c r="BN291" s="717"/>
      <c r="BO291" s="730"/>
    </row>
    <row r="292" spans="1:67" ht="3.75" customHeight="1" x14ac:dyDescent="0.15">
      <c r="A292" s="747"/>
      <c r="B292" s="518"/>
      <c r="C292" s="518"/>
      <c r="D292" s="518"/>
      <c r="E292" s="518"/>
      <c r="F292" s="518"/>
      <c r="G292" s="518"/>
      <c r="H292" s="518"/>
      <c r="I292" s="518"/>
      <c r="J292" s="518"/>
      <c r="K292" s="518"/>
      <c r="L292" s="518"/>
      <c r="M292" s="518"/>
      <c r="N292" s="518"/>
      <c r="O292" s="518"/>
      <c r="P292" s="749"/>
      <c r="Q292" s="749"/>
      <c r="R292" s="757"/>
      <c r="S292" s="757"/>
      <c r="T292" s="757"/>
      <c r="U292" s="757"/>
      <c r="V292" s="757"/>
      <c r="W292" s="757"/>
      <c r="X292" s="757"/>
      <c r="Y292" s="757"/>
      <c r="Z292" s="757"/>
      <c r="AA292" s="751"/>
      <c r="AB292" s="751"/>
      <c r="AC292" s="751"/>
      <c r="AD292" s="751"/>
      <c r="AE292" s="751"/>
      <c r="AF292" s="751"/>
      <c r="AG292" s="752"/>
      <c r="AH292" s="526"/>
      <c r="AI292" s="753"/>
      <c r="AJ292" s="753"/>
      <c r="AK292" s="729"/>
      <c r="AL292" s="729"/>
      <c r="AM292" s="729"/>
      <c r="AN292" s="729"/>
      <c r="AO292" s="670"/>
      <c r="AP292" s="670"/>
      <c r="AQ292" s="670"/>
      <c r="AR292" s="670"/>
      <c r="AS292" s="670"/>
      <c r="AT292" s="670"/>
      <c r="AU292" s="670"/>
      <c r="AV292" s="670"/>
      <c r="AW292" s="670"/>
      <c r="AX292" s="670"/>
      <c r="AY292" s="670"/>
      <c r="AZ292" s="670"/>
      <c r="BA292" s="714"/>
      <c r="BB292" s="714"/>
      <c r="BC292" s="729"/>
      <c r="BD292" s="729"/>
      <c r="BE292" s="729"/>
      <c r="BF292" s="729"/>
      <c r="BG292" s="717"/>
      <c r="BH292" s="717"/>
      <c r="BI292" s="717"/>
      <c r="BJ292" s="717"/>
      <c r="BK292" s="717"/>
      <c r="BL292" s="717"/>
      <c r="BM292" s="717"/>
      <c r="BN292" s="717"/>
      <c r="BO292" s="730"/>
    </row>
    <row r="293" spans="1:67" ht="3.75" customHeight="1" x14ac:dyDescent="0.15">
      <c r="A293" s="649" t="s">
        <v>70</v>
      </c>
      <c r="B293" s="650"/>
      <c r="C293" s="650"/>
      <c r="D293" s="650"/>
      <c r="E293" s="650"/>
      <c r="F293" s="650"/>
      <c r="G293" s="650"/>
      <c r="H293" s="650"/>
      <c r="I293" s="650"/>
      <c r="J293" s="650"/>
      <c r="K293" s="650"/>
      <c r="L293" s="650"/>
      <c r="M293" s="650"/>
      <c r="N293" s="650"/>
      <c r="O293" s="650"/>
      <c r="P293" s="650"/>
      <c r="Q293" s="650"/>
      <c r="R293" s="650"/>
      <c r="S293" s="650"/>
      <c r="T293" s="656"/>
      <c r="U293" s="731" t="s">
        <v>180</v>
      </c>
      <c r="V293" s="732"/>
      <c r="W293" s="732"/>
      <c r="X293" s="732"/>
      <c r="Y293" s="732"/>
      <c r="Z293" s="732"/>
      <c r="AA293" s="732"/>
      <c r="AB293" s="732"/>
      <c r="AC293" s="732"/>
      <c r="AD293" s="732"/>
      <c r="AE293" s="732"/>
      <c r="AF293" s="732"/>
      <c r="AG293" s="733"/>
      <c r="AH293" s="526"/>
      <c r="AI293" s="720"/>
      <c r="AJ293" s="720"/>
      <c r="AK293" s="720"/>
      <c r="AL293" s="720"/>
      <c r="AM293" s="720"/>
      <c r="AN293" s="720"/>
      <c r="AO293" s="720"/>
      <c r="AP293" s="720"/>
      <c r="AQ293" s="720"/>
      <c r="AR293" s="720"/>
      <c r="AS293" s="720"/>
      <c r="AT293" s="720"/>
      <c r="AU293" s="720"/>
      <c r="AV293" s="720"/>
      <c r="AW293" s="720"/>
      <c r="AX293" s="720"/>
      <c r="AY293" s="720"/>
      <c r="AZ293" s="720"/>
      <c r="BA293" s="720"/>
      <c r="BB293" s="720"/>
      <c r="BC293" s="720"/>
      <c r="BD293" s="720"/>
      <c r="BE293" s="720"/>
      <c r="BF293" s="720"/>
      <c r="BG293" s="720"/>
      <c r="BH293" s="720"/>
      <c r="BI293" s="720"/>
      <c r="BJ293" s="720"/>
      <c r="BK293" s="720"/>
      <c r="BL293" s="720"/>
      <c r="BM293" s="720"/>
      <c r="BN293" s="720"/>
      <c r="BO293" s="737"/>
    </row>
    <row r="294" spans="1:67" ht="3.75" customHeight="1" x14ac:dyDescent="0.15">
      <c r="A294" s="651"/>
      <c r="B294" s="652"/>
      <c r="C294" s="652"/>
      <c r="D294" s="652"/>
      <c r="E294" s="652"/>
      <c r="F294" s="652"/>
      <c r="G294" s="652"/>
      <c r="H294" s="652"/>
      <c r="I294" s="652"/>
      <c r="J294" s="652"/>
      <c r="K294" s="652"/>
      <c r="L294" s="652"/>
      <c r="M294" s="652"/>
      <c r="N294" s="652"/>
      <c r="O294" s="652"/>
      <c r="P294" s="652"/>
      <c r="Q294" s="652"/>
      <c r="R294" s="652"/>
      <c r="S294" s="652"/>
      <c r="T294" s="658"/>
      <c r="U294" s="734"/>
      <c r="V294" s="735"/>
      <c r="W294" s="735"/>
      <c r="X294" s="735"/>
      <c r="Y294" s="735"/>
      <c r="Z294" s="735"/>
      <c r="AA294" s="735"/>
      <c r="AB294" s="735"/>
      <c r="AC294" s="735"/>
      <c r="AD294" s="735"/>
      <c r="AE294" s="735"/>
      <c r="AF294" s="735"/>
      <c r="AG294" s="736"/>
      <c r="AH294" s="526"/>
      <c r="AI294" s="738" t="s">
        <v>71</v>
      </c>
      <c r="AJ294" s="738"/>
      <c r="AK294" s="738"/>
      <c r="AL294" s="738"/>
      <c r="AM294" s="738"/>
      <c r="AN294" s="738"/>
      <c r="AO294" s="738"/>
      <c r="AP294" s="738"/>
      <c r="AQ294" s="738"/>
      <c r="AR294" s="738"/>
      <c r="AS294" s="738"/>
      <c r="AT294" s="738"/>
      <c r="AU294" s="738"/>
      <c r="AV294" s="738"/>
      <c r="AW294" s="738"/>
      <c r="AX294" s="738"/>
      <c r="AY294" s="738"/>
      <c r="AZ294" s="738"/>
      <c r="BA294" s="738"/>
      <c r="BB294" s="738"/>
      <c r="BC294" s="738"/>
      <c r="BD294" s="738"/>
      <c r="BE294" s="714" t="s">
        <v>13</v>
      </c>
      <c r="BF294" s="714"/>
      <c r="BG294" s="728">
        <f>+BC290*AK282</f>
        <v>0</v>
      </c>
      <c r="BH294" s="728"/>
      <c r="BI294" s="728"/>
      <c r="BJ294" s="728"/>
      <c r="BK294" s="739" t="s">
        <v>72</v>
      </c>
      <c r="BL294" s="739"/>
      <c r="BM294" s="739"/>
      <c r="BN294" s="739"/>
      <c r="BO294" s="740"/>
    </row>
    <row r="295" spans="1:67" ht="3.75" customHeight="1" x14ac:dyDescent="0.15">
      <c r="A295" s="653"/>
      <c r="B295" s="654"/>
      <c r="C295" s="654"/>
      <c r="D295" s="654"/>
      <c r="E295" s="654"/>
      <c r="F295" s="654"/>
      <c r="G295" s="654"/>
      <c r="H295" s="654"/>
      <c r="I295" s="654"/>
      <c r="J295" s="654"/>
      <c r="K295" s="654"/>
      <c r="L295" s="654"/>
      <c r="M295" s="654"/>
      <c r="N295" s="654"/>
      <c r="O295" s="654"/>
      <c r="P295" s="654"/>
      <c r="Q295" s="654"/>
      <c r="R295" s="654"/>
      <c r="S295" s="654"/>
      <c r="T295" s="660"/>
      <c r="U295" s="734"/>
      <c r="V295" s="735"/>
      <c r="W295" s="735"/>
      <c r="X295" s="735"/>
      <c r="Y295" s="735"/>
      <c r="Z295" s="735"/>
      <c r="AA295" s="735"/>
      <c r="AB295" s="735"/>
      <c r="AC295" s="735"/>
      <c r="AD295" s="735"/>
      <c r="AE295" s="735"/>
      <c r="AF295" s="735"/>
      <c r="AG295" s="736"/>
      <c r="AH295" s="526"/>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14"/>
      <c r="BF295" s="714"/>
      <c r="BG295" s="728"/>
      <c r="BH295" s="728"/>
      <c r="BI295" s="728"/>
      <c r="BJ295" s="728"/>
      <c r="BK295" s="739"/>
      <c r="BL295" s="739"/>
      <c r="BM295" s="739"/>
      <c r="BN295" s="739"/>
      <c r="BO295" s="740"/>
    </row>
    <row r="296" spans="1:67" ht="3.75" customHeight="1" x14ac:dyDescent="0.15">
      <c r="A296" s="741"/>
      <c r="B296" s="723">
        <f>+入力画面!B64</f>
        <v>0</v>
      </c>
      <c r="C296" s="723"/>
      <c r="D296" s="723"/>
      <c r="E296" s="723"/>
      <c r="F296" s="723"/>
      <c r="G296" s="723"/>
      <c r="H296" s="723"/>
      <c r="I296" s="723"/>
      <c r="J296" s="723"/>
      <c r="K296" s="723"/>
      <c r="L296" s="723"/>
      <c r="M296" s="723"/>
      <c r="N296" s="723"/>
      <c r="O296" s="723"/>
      <c r="P296" s="723"/>
      <c r="Q296" s="671" t="s">
        <v>17</v>
      </c>
      <c r="R296" s="671"/>
      <c r="S296" s="725">
        <f>+入力画面!B65</f>
        <v>0</v>
      </c>
      <c r="T296" s="725"/>
      <c r="U296" s="725"/>
      <c r="V296" s="725"/>
      <c r="W296" s="725"/>
      <c r="X296" s="725"/>
      <c r="Y296" s="725"/>
      <c r="Z296" s="725"/>
      <c r="AA296" s="725"/>
      <c r="AB296" s="725"/>
      <c r="AC296" s="725"/>
      <c r="AD296" s="725"/>
      <c r="AE296" s="725"/>
      <c r="AF296" s="725"/>
      <c r="AG296" s="771"/>
      <c r="AH296" s="526"/>
      <c r="AI296" s="738"/>
      <c r="AJ296" s="738"/>
      <c r="AK296" s="738"/>
      <c r="AL296" s="738"/>
      <c r="AM296" s="738"/>
      <c r="AN296" s="738"/>
      <c r="AO296" s="738"/>
      <c r="AP296" s="738"/>
      <c r="AQ296" s="738"/>
      <c r="AR296" s="738"/>
      <c r="AS296" s="738"/>
      <c r="AT296" s="738"/>
      <c r="AU296" s="738"/>
      <c r="AV296" s="738"/>
      <c r="AW296" s="738"/>
      <c r="AX296" s="738"/>
      <c r="AY296" s="738"/>
      <c r="AZ296" s="738"/>
      <c r="BA296" s="738"/>
      <c r="BB296" s="738"/>
      <c r="BC296" s="738"/>
      <c r="BD296" s="738"/>
      <c r="BE296" s="714"/>
      <c r="BF296" s="714"/>
      <c r="BG296" s="729"/>
      <c r="BH296" s="729"/>
      <c r="BI296" s="729"/>
      <c r="BJ296" s="729"/>
      <c r="BK296" s="739"/>
      <c r="BL296" s="739"/>
      <c r="BM296" s="739"/>
      <c r="BN296" s="739"/>
      <c r="BO296" s="740"/>
    </row>
    <row r="297" spans="1:67" ht="3.75" customHeight="1" x14ac:dyDescent="0.15">
      <c r="A297" s="742"/>
      <c r="B297" s="725"/>
      <c r="C297" s="725"/>
      <c r="D297" s="725"/>
      <c r="E297" s="725"/>
      <c r="F297" s="725"/>
      <c r="G297" s="725"/>
      <c r="H297" s="725"/>
      <c r="I297" s="725"/>
      <c r="J297" s="725"/>
      <c r="K297" s="725"/>
      <c r="L297" s="725"/>
      <c r="M297" s="725"/>
      <c r="N297" s="725"/>
      <c r="O297" s="725"/>
      <c r="P297" s="725"/>
      <c r="Q297" s="540"/>
      <c r="R297" s="540"/>
      <c r="S297" s="725"/>
      <c r="T297" s="725"/>
      <c r="U297" s="725"/>
      <c r="V297" s="725"/>
      <c r="W297" s="725"/>
      <c r="X297" s="725"/>
      <c r="Y297" s="725"/>
      <c r="Z297" s="725"/>
      <c r="AA297" s="725"/>
      <c r="AB297" s="725"/>
      <c r="AC297" s="725"/>
      <c r="AD297" s="725"/>
      <c r="AE297" s="725"/>
      <c r="AF297" s="725"/>
      <c r="AG297" s="771"/>
      <c r="AH297" s="526"/>
      <c r="AI297" s="758" t="s">
        <v>116</v>
      </c>
      <c r="AJ297" s="758"/>
      <c r="AK297" s="758"/>
      <c r="AL297" s="758"/>
      <c r="AM297" s="758"/>
      <c r="AN297" s="758"/>
      <c r="AO297" s="758"/>
      <c r="AP297" s="758"/>
      <c r="AQ297" s="758"/>
      <c r="AR297" s="758"/>
      <c r="AS297" s="758"/>
      <c r="AT297" s="758"/>
      <c r="AU297" s="758"/>
      <c r="AV297" s="758"/>
      <c r="AW297" s="758"/>
      <c r="AX297" s="758"/>
      <c r="AY297" s="758"/>
      <c r="AZ297" s="758"/>
      <c r="BA297" s="758"/>
      <c r="BB297" s="758"/>
      <c r="BC297" s="758"/>
      <c r="BD297" s="758"/>
      <c r="BE297" s="758"/>
      <c r="BF297" s="758"/>
      <c r="BG297" s="758"/>
      <c r="BH297" s="758"/>
      <c r="BI297" s="758"/>
      <c r="BJ297" s="758"/>
      <c r="BK297" s="758"/>
      <c r="BL297" s="758"/>
      <c r="BM297" s="758"/>
      <c r="BN297" s="758"/>
      <c r="BO297" s="759"/>
    </row>
    <row r="298" spans="1:67" ht="3.75" customHeight="1" x14ac:dyDescent="0.15">
      <c r="A298" s="742"/>
      <c r="B298" s="725"/>
      <c r="C298" s="725"/>
      <c r="D298" s="725"/>
      <c r="E298" s="725"/>
      <c r="F298" s="725"/>
      <c r="G298" s="725"/>
      <c r="H298" s="725"/>
      <c r="I298" s="725"/>
      <c r="J298" s="725"/>
      <c r="K298" s="725"/>
      <c r="L298" s="725"/>
      <c r="M298" s="725"/>
      <c r="N298" s="725"/>
      <c r="O298" s="725"/>
      <c r="P298" s="725"/>
      <c r="Q298" s="540"/>
      <c r="R298" s="540"/>
      <c r="S298" s="725"/>
      <c r="T298" s="725"/>
      <c r="U298" s="725"/>
      <c r="V298" s="725"/>
      <c r="W298" s="725"/>
      <c r="X298" s="725"/>
      <c r="Y298" s="725"/>
      <c r="Z298" s="725"/>
      <c r="AA298" s="725"/>
      <c r="AB298" s="725"/>
      <c r="AC298" s="725"/>
      <c r="AD298" s="725"/>
      <c r="AE298" s="725"/>
      <c r="AF298" s="725"/>
      <c r="AG298" s="771"/>
      <c r="AH298" s="27"/>
      <c r="AI298" s="758"/>
      <c r="AJ298" s="758"/>
      <c r="AK298" s="758"/>
      <c r="AL298" s="758"/>
      <c r="AM298" s="758"/>
      <c r="AN298" s="758"/>
      <c r="AO298" s="758"/>
      <c r="AP298" s="758"/>
      <c r="AQ298" s="758"/>
      <c r="AR298" s="758"/>
      <c r="AS298" s="758"/>
      <c r="AT298" s="758"/>
      <c r="AU298" s="758"/>
      <c r="AV298" s="758"/>
      <c r="AW298" s="758"/>
      <c r="AX298" s="758"/>
      <c r="AY298" s="758"/>
      <c r="AZ298" s="758"/>
      <c r="BA298" s="758"/>
      <c r="BB298" s="758"/>
      <c r="BC298" s="758"/>
      <c r="BD298" s="758"/>
      <c r="BE298" s="758"/>
      <c r="BF298" s="758"/>
      <c r="BG298" s="758"/>
      <c r="BH298" s="758"/>
      <c r="BI298" s="758"/>
      <c r="BJ298" s="758"/>
      <c r="BK298" s="758"/>
      <c r="BL298" s="758"/>
      <c r="BM298" s="758"/>
      <c r="BN298" s="758"/>
      <c r="BO298" s="759"/>
    </row>
    <row r="299" spans="1:67" ht="3.75" customHeight="1" thickBot="1" x14ac:dyDescent="0.2">
      <c r="A299" s="743"/>
      <c r="B299" s="770"/>
      <c r="C299" s="770"/>
      <c r="D299" s="770"/>
      <c r="E299" s="770"/>
      <c r="F299" s="770"/>
      <c r="G299" s="770"/>
      <c r="H299" s="770"/>
      <c r="I299" s="770"/>
      <c r="J299" s="770"/>
      <c r="K299" s="770"/>
      <c r="L299" s="770"/>
      <c r="M299" s="770"/>
      <c r="N299" s="770"/>
      <c r="O299" s="770"/>
      <c r="P299" s="770"/>
      <c r="Q299" s="541"/>
      <c r="R299" s="541"/>
      <c r="S299" s="770"/>
      <c r="T299" s="770"/>
      <c r="U299" s="770"/>
      <c r="V299" s="770"/>
      <c r="W299" s="770"/>
      <c r="X299" s="770"/>
      <c r="Y299" s="770"/>
      <c r="Z299" s="770"/>
      <c r="AA299" s="770"/>
      <c r="AB299" s="770"/>
      <c r="AC299" s="770"/>
      <c r="AD299" s="770"/>
      <c r="AE299" s="770"/>
      <c r="AF299" s="770"/>
      <c r="AG299" s="772"/>
      <c r="AH299" s="28"/>
      <c r="AI299" s="760"/>
      <c r="AJ299" s="760"/>
      <c r="AK299" s="760"/>
      <c r="AL299" s="760"/>
      <c r="AM299" s="760"/>
      <c r="AN299" s="760"/>
      <c r="AO299" s="760"/>
      <c r="AP299" s="760"/>
      <c r="AQ299" s="760"/>
      <c r="AR299" s="760"/>
      <c r="AS299" s="760"/>
      <c r="AT299" s="760"/>
      <c r="AU299" s="760"/>
      <c r="AV299" s="760"/>
      <c r="AW299" s="760"/>
      <c r="AX299" s="760"/>
      <c r="AY299" s="760"/>
      <c r="AZ299" s="760"/>
      <c r="BA299" s="760"/>
      <c r="BB299" s="760"/>
      <c r="BC299" s="760"/>
      <c r="BD299" s="760"/>
      <c r="BE299" s="760"/>
      <c r="BF299" s="760"/>
      <c r="BG299" s="760"/>
      <c r="BH299" s="760"/>
      <c r="BI299" s="760"/>
      <c r="BJ299" s="760"/>
      <c r="BK299" s="760"/>
      <c r="BL299" s="760"/>
      <c r="BM299" s="760"/>
      <c r="BN299" s="760"/>
      <c r="BO299" s="761"/>
    </row>
    <row r="300" spans="1:67" ht="3.75" customHeight="1" x14ac:dyDescent="0.15">
      <c r="A300" s="762" t="s">
        <v>130</v>
      </c>
      <c r="B300" s="763"/>
      <c r="C300" s="763"/>
      <c r="D300" s="763"/>
      <c r="E300" s="763"/>
      <c r="F300" s="763"/>
      <c r="G300" s="763"/>
      <c r="H300" s="763"/>
      <c r="I300" s="763"/>
      <c r="J300" s="763"/>
      <c r="K300" s="763"/>
      <c r="L300" s="763"/>
      <c r="M300" s="763"/>
      <c r="N300" s="763"/>
      <c r="O300" s="763"/>
      <c r="P300" s="763"/>
      <c r="Q300" s="763"/>
      <c r="R300" s="763"/>
      <c r="S300" s="763"/>
      <c r="T300" s="763"/>
      <c r="U300" s="763"/>
      <c r="V300" s="763"/>
      <c r="W300" s="763"/>
      <c r="X300" s="763"/>
      <c r="Y300" s="763"/>
      <c r="Z300" s="763"/>
      <c r="AA300" s="763"/>
      <c r="AB300" s="763"/>
      <c r="AC300" s="763"/>
      <c r="AD300" s="763"/>
      <c r="AE300" s="763"/>
      <c r="AF300" s="763"/>
      <c r="AG300" s="763"/>
      <c r="AH300" s="763"/>
      <c r="AI300" s="763"/>
      <c r="AJ300" s="763"/>
      <c r="AK300" s="763"/>
      <c r="AL300" s="763"/>
      <c r="AM300" s="763"/>
      <c r="AN300" s="763"/>
      <c r="AO300" s="763"/>
      <c r="AP300" s="763"/>
      <c r="AQ300" s="763"/>
      <c r="AR300" s="763"/>
      <c r="AS300" s="763"/>
      <c r="AT300" s="763"/>
      <c r="AU300" s="763"/>
      <c r="AV300" s="763"/>
      <c r="AW300" s="763"/>
      <c r="AX300" s="763"/>
      <c r="AY300" s="763"/>
      <c r="AZ300" s="763"/>
      <c r="BA300" s="763"/>
      <c r="BB300" s="763"/>
      <c r="BC300" s="763"/>
      <c r="BD300" s="763"/>
      <c r="BE300" s="763"/>
      <c r="BF300" s="763"/>
      <c r="BG300" s="763"/>
      <c r="BH300" s="763"/>
      <c r="BI300" s="763"/>
      <c r="BJ300" s="763"/>
      <c r="BK300" s="763"/>
      <c r="BL300" s="763"/>
      <c r="BM300" s="763"/>
      <c r="BN300" s="763"/>
      <c r="BO300" s="764"/>
    </row>
    <row r="301" spans="1:67" ht="3.75" customHeight="1" x14ac:dyDescent="0.15">
      <c r="A301" s="765"/>
      <c r="B301" s="766"/>
      <c r="C301" s="766"/>
      <c r="D301" s="766"/>
      <c r="E301" s="766"/>
      <c r="F301" s="766"/>
      <c r="G301" s="766"/>
      <c r="H301" s="766"/>
      <c r="I301" s="766"/>
      <c r="J301" s="766"/>
      <c r="K301" s="766"/>
      <c r="L301" s="766"/>
      <c r="M301" s="766"/>
      <c r="N301" s="766"/>
      <c r="O301" s="766"/>
      <c r="P301" s="766"/>
      <c r="Q301" s="766"/>
      <c r="R301" s="766"/>
      <c r="S301" s="766"/>
      <c r="T301" s="766"/>
      <c r="U301" s="766"/>
      <c r="V301" s="766"/>
      <c r="W301" s="766"/>
      <c r="X301" s="766"/>
      <c r="Y301" s="766"/>
      <c r="Z301" s="766"/>
      <c r="AA301" s="766"/>
      <c r="AB301" s="766"/>
      <c r="AC301" s="766"/>
      <c r="AD301" s="766"/>
      <c r="AE301" s="766"/>
      <c r="AF301" s="766"/>
      <c r="AG301" s="766"/>
      <c r="AH301" s="766"/>
      <c r="AI301" s="766"/>
      <c r="AJ301" s="766"/>
      <c r="AK301" s="766"/>
      <c r="AL301" s="766"/>
      <c r="AM301" s="766"/>
      <c r="AN301" s="766"/>
      <c r="AO301" s="766"/>
      <c r="AP301" s="766"/>
      <c r="AQ301" s="766"/>
      <c r="AR301" s="766"/>
      <c r="AS301" s="766"/>
      <c r="AT301" s="766"/>
      <c r="AU301" s="766"/>
      <c r="AV301" s="766"/>
      <c r="AW301" s="766"/>
      <c r="AX301" s="766"/>
      <c r="AY301" s="766"/>
      <c r="AZ301" s="766"/>
      <c r="BA301" s="766"/>
      <c r="BB301" s="766"/>
      <c r="BC301" s="766"/>
      <c r="BD301" s="766"/>
      <c r="BE301" s="766"/>
      <c r="BF301" s="766"/>
      <c r="BG301" s="766"/>
      <c r="BH301" s="766"/>
      <c r="BI301" s="766"/>
      <c r="BJ301" s="766"/>
      <c r="BK301" s="766"/>
      <c r="BL301" s="766"/>
      <c r="BM301" s="766"/>
      <c r="BN301" s="766"/>
      <c r="BO301" s="767"/>
    </row>
    <row r="302" spans="1:67" ht="3.75" customHeight="1" x14ac:dyDescent="0.15">
      <c r="A302" s="765"/>
      <c r="B302" s="766"/>
      <c r="C302" s="766"/>
      <c r="D302" s="766"/>
      <c r="E302" s="766"/>
      <c r="F302" s="766"/>
      <c r="G302" s="766"/>
      <c r="H302" s="766"/>
      <c r="I302" s="766"/>
      <c r="J302" s="766"/>
      <c r="K302" s="766"/>
      <c r="L302" s="766"/>
      <c r="M302" s="766"/>
      <c r="N302" s="766"/>
      <c r="O302" s="766"/>
      <c r="P302" s="766"/>
      <c r="Q302" s="766"/>
      <c r="R302" s="766"/>
      <c r="S302" s="766"/>
      <c r="T302" s="766"/>
      <c r="U302" s="766"/>
      <c r="V302" s="766"/>
      <c r="W302" s="766"/>
      <c r="X302" s="766"/>
      <c r="Y302" s="766"/>
      <c r="Z302" s="766"/>
      <c r="AA302" s="766"/>
      <c r="AB302" s="766"/>
      <c r="AC302" s="766"/>
      <c r="AD302" s="766"/>
      <c r="AE302" s="766"/>
      <c r="AF302" s="766"/>
      <c r="AG302" s="766"/>
      <c r="AH302" s="766"/>
      <c r="AI302" s="766"/>
      <c r="AJ302" s="766"/>
      <c r="AK302" s="766"/>
      <c r="AL302" s="766"/>
      <c r="AM302" s="766"/>
      <c r="AN302" s="766"/>
      <c r="AO302" s="766"/>
      <c r="AP302" s="766"/>
      <c r="AQ302" s="766"/>
      <c r="AR302" s="766"/>
      <c r="AS302" s="766"/>
      <c r="AT302" s="766"/>
      <c r="AU302" s="766"/>
      <c r="AV302" s="766"/>
      <c r="AW302" s="766"/>
      <c r="AX302" s="766"/>
      <c r="AY302" s="766"/>
      <c r="AZ302" s="766"/>
      <c r="BA302" s="766"/>
      <c r="BB302" s="766"/>
      <c r="BC302" s="766"/>
      <c r="BD302" s="766"/>
      <c r="BE302" s="766"/>
      <c r="BF302" s="766"/>
      <c r="BG302" s="766"/>
      <c r="BH302" s="766"/>
      <c r="BI302" s="766"/>
      <c r="BJ302" s="766"/>
      <c r="BK302" s="766"/>
      <c r="BL302" s="766"/>
      <c r="BM302" s="766"/>
      <c r="BN302" s="766"/>
      <c r="BO302" s="767"/>
    </row>
    <row r="303" spans="1:67" ht="3.75" customHeight="1" x14ac:dyDescent="0.15">
      <c r="A303" s="765"/>
      <c r="B303" s="766"/>
      <c r="C303" s="766"/>
      <c r="D303" s="766"/>
      <c r="E303" s="766"/>
      <c r="F303" s="766"/>
      <c r="G303" s="766"/>
      <c r="H303" s="766"/>
      <c r="I303" s="766"/>
      <c r="J303" s="766"/>
      <c r="K303" s="766"/>
      <c r="L303" s="766"/>
      <c r="M303" s="766"/>
      <c r="N303" s="766"/>
      <c r="O303" s="766"/>
      <c r="P303" s="766"/>
      <c r="Q303" s="766"/>
      <c r="R303" s="766"/>
      <c r="S303" s="766"/>
      <c r="T303" s="766"/>
      <c r="U303" s="766"/>
      <c r="V303" s="766"/>
      <c r="W303" s="766"/>
      <c r="X303" s="766"/>
      <c r="Y303" s="766"/>
      <c r="Z303" s="766"/>
      <c r="AA303" s="766"/>
      <c r="AB303" s="766"/>
      <c r="AC303" s="766"/>
      <c r="AD303" s="766"/>
      <c r="AE303" s="766"/>
      <c r="AF303" s="766"/>
      <c r="AG303" s="766"/>
      <c r="AH303" s="766"/>
      <c r="AI303" s="766"/>
      <c r="AJ303" s="766"/>
      <c r="AK303" s="766"/>
      <c r="AL303" s="766"/>
      <c r="AM303" s="766"/>
      <c r="AN303" s="766"/>
      <c r="AO303" s="766"/>
      <c r="AP303" s="766"/>
      <c r="AQ303" s="766"/>
      <c r="AR303" s="766"/>
      <c r="AS303" s="766"/>
      <c r="AT303" s="766"/>
      <c r="AU303" s="766"/>
      <c r="AV303" s="766"/>
      <c r="AW303" s="766"/>
      <c r="AX303" s="766"/>
      <c r="AY303" s="766"/>
      <c r="AZ303" s="766"/>
      <c r="BA303" s="766"/>
      <c r="BB303" s="766"/>
      <c r="BC303" s="766"/>
      <c r="BD303" s="766"/>
      <c r="BE303" s="766"/>
      <c r="BF303" s="766"/>
      <c r="BG303" s="766"/>
      <c r="BH303" s="766"/>
      <c r="BI303" s="766"/>
      <c r="BJ303" s="766"/>
      <c r="BK303" s="766"/>
      <c r="BL303" s="766"/>
      <c r="BM303" s="766"/>
      <c r="BN303" s="766"/>
      <c r="BO303" s="767"/>
    </row>
    <row r="304" spans="1:67" ht="3.75" customHeight="1" x14ac:dyDescent="0.15">
      <c r="A304" s="100"/>
      <c r="B304" s="768" t="s">
        <v>76</v>
      </c>
      <c r="C304" s="768"/>
      <c r="D304" s="768"/>
      <c r="E304" s="768"/>
      <c r="F304" s="768"/>
      <c r="G304" s="768"/>
      <c r="H304" s="768"/>
      <c r="I304" s="768"/>
      <c r="J304" s="768"/>
      <c r="K304" s="768"/>
      <c r="L304" s="768"/>
      <c r="M304" s="768"/>
      <c r="N304" s="768"/>
      <c r="O304" s="768"/>
      <c r="P304" s="768"/>
      <c r="Q304" s="769" t="s">
        <v>77</v>
      </c>
      <c r="R304" s="769"/>
      <c r="S304" s="769"/>
      <c r="T304" s="769"/>
      <c r="U304" s="768" t="s">
        <v>78</v>
      </c>
      <c r="V304" s="768"/>
      <c r="W304" s="768"/>
      <c r="X304" s="768"/>
      <c r="Y304" s="768"/>
      <c r="Z304" s="768"/>
      <c r="AA304" s="768"/>
      <c r="AB304" s="768"/>
      <c r="AC304" s="768"/>
      <c r="AD304" s="768"/>
      <c r="AE304" s="768"/>
      <c r="AF304" s="768"/>
      <c r="AG304" s="768"/>
      <c r="AH304" s="768"/>
      <c r="AI304" s="768"/>
      <c r="AJ304" s="768"/>
      <c r="AK304" s="768"/>
      <c r="AL304" s="768"/>
      <c r="AM304" s="768"/>
      <c r="AN304" s="768"/>
      <c r="AO304" s="768"/>
      <c r="AP304" s="768"/>
      <c r="AQ304" s="768"/>
      <c r="AR304" s="768"/>
      <c r="AS304" s="768"/>
      <c r="AT304" s="768"/>
      <c r="AU304" s="768"/>
      <c r="AV304" s="768"/>
      <c r="AW304" s="768"/>
      <c r="AX304" s="768"/>
      <c r="AY304" s="768"/>
      <c r="AZ304" s="768"/>
      <c r="BA304" s="768"/>
      <c r="BB304" s="768"/>
      <c r="BC304" s="768"/>
      <c r="BD304" s="768"/>
      <c r="BE304" s="768"/>
      <c r="BF304" s="768"/>
      <c r="BG304" s="768"/>
      <c r="BH304" s="768"/>
      <c r="BI304" s="768"/>
      <c r="BJ304" s="768"/>
      <c r="BK304" s="768"/>
      <c r="BL304" s="768"/>
      <c r="BM304" s="768"/>
      <c r="BN304" s="768"/>
      <c r="BO304" s="101"/>
    </row>
    <row r="305" spans="1:67" ht="3.75" customHeight="1" x14ac:dyDescent="0.15">
      <c r="A305" s="100"/>
      <c r="B305" s="768"/>
      <c r="C305" s="768"/>
      <c r="D305" s="768"/>
      <c r="E305" s="768"/>
      <c r="F305" s="768"/>
      <c r="G305" s="768"/>
      <c r="H305" s="768"/>
      <c r="I305" s="768"/>
      <c r="J305" s="768"/>
      <c r="K305" s="768"/>
      <c r="L305" s="768"/>
      <c r="M305" s="768"/>
      <c r="N305" s="768"/>
      <c r="O305" s="768"/>
      <c r="P305" s="768"/>
      <c r="Q305" s="769"/>
      <c r="R305" s="769"/>
      <c r="S305" s="769"/>
      <c r="T305" s="769"/>
      <c r="U305" s="768"/>
      <c r="V305" s="768"/>
      <c r="W305" s="768"/>
      <c r="X305" s="768"/>
      <c r="Y305" s="768"/>
      <c r="Z305" s="768"/>
      <c r="AA305" s="768"/>
      <c r="AB305" s="768"/>
      <c r="AC305" s="768"/>
      <c r="AD305" s="768"/>
      <c r="AE305" s="768"/>
      <c r="AF305" s="768"/>
      <c r="AG305" s="768"/>
      <c r="AH305" s="768"/>
      <c r="AI305" s="768"/>
      <c r="AJ305" s="768"/>
      <c r="AK305" s="768"/>
      <c r="AL305" s="768"/>
      <c r="AM305" s="768"/>
      <c r="AN305" s="768"/>
      <c r="AO305" s="768"/>
      <c r="AP305" s="768"/>
      <c r="AQ305" s="768"/>
      <c r="AR305" s="768"/>
      <c r="AS305" s="768"/>
      <c r="AT305" s="768"/>
      <c r="AU305" s="768"/>
      <c r="AV305" s="768"/>
      <c r="AW305" s="768"/>
      <c r="AX305" s="768"/>
      <c r="AY305" s="768"/>
      <c r="AZ305" s="768"/>
      <c r="BA305" s="768"/>
      <c r="BB305" s="768"/>
      <c r="BC305" s="768"/>
      <c r="BD305" s="768"/>
      <c r="BE305" s="768"/>
      <c r="BF305" s="768"/>
      <c r="BG305" s="768"/>
      <c r="BH305" s="768"/>
      <c r="BI305" s="768"/>
      <c r="BJ305" s="768"/>
      <c r="BK305" s="768"/>
      <c r="BL305" s="768"/>
      <c r="BM305" s="768"/>
      <c r="BN305" s="768"/>
      <c r="BO305" s="101"/>
    </row>
    <row r="306" spans="1:67" ht="3.75" customHeight="1" x14ac:dyDescent="0.15">
      <c r="A306" s="100"/>
      <c r="B306" s="768"/>
      <c r="C306" s="768"/>
      <c r="D306" s="768"/>
      <c r="E306" s="768"/>
      <c r="F306" s="768"/>
      <c r="G306" s="768"/>
      <c r="H306" s="768"/>
      <c r="I306" s="768"/>
      <c r="J306" s="768"/>
      <c r="K306" s="768"/>
      <c r="L306" s="768"/>
      <c r="M306" s="768"/>
      <c r="N306" s="768"/>
      <c r="O306" s="768"/>
      <c r="P306" s="768"/>
      <c r="Q306" s="769"/>
      <c r="R306" s="769"/>
      <c r="S306" s="769"/>
      <c r="T306" s="769"/>
      <c r="U306" s="768"/>
      <c r="V306" s="768"/>
      <c r="W306" s="768"/>
      <c r="X306" s="768"/>
      <c r="Y306" s="768"/>
      <c r="Z306" s="768"/>
      <c r="AA306" s="768"/>
      <c r="AB306" s="768"/>
      <c r="AC306" s="768"/>
      <c r="AD306" s="768"/>
      <c r="AE306" s="768"/>
      <c r="AF306" s="768"/>
      <c r="AG306" s="768"/>
      <c r="AH306" s="768"/>
      <c r="AI306" s="768"/>
      <c r="AJ306" s="768"/>
      <c r="AK306" s="768"/>
      <c r="AL306" s="768"/>
      <c r="AM306" s="768"/>
      <c r="AN306" s="768"/>
      <c r="AO306" s="768"/>
      <c r="AP306" s="768"/>
      <c r="AQ306" s="768"/>
      <c r="AR306" s="768"/>
      <c r="AS306" s="768"/>
      <c r="AT306" s="768"/>
      <c r="AU306" s="768"/>
      <c r="AV306" s="768"/>
      <c r="AW306" s="768"/>
      <c r="AX306" s="768"/>
      <c r="AY306" s="768"/>
      <c r="AZ306" s="768"/>
      <c r="BA306" s="768"/>
      <c r="BB306" s="768"/>
      <c r="BC306" s="768"/>
      <c r="BD306" s="768"/>
      <c r="BE306" s="768"/>
      <c r="BF306" s="768"/>
      <c r="BG306" s="768"/>
      <c r="BH306" s="768"/>
      <c r="BI306" s="768"/>
      <c r="BJ306" s="768"/>
      <c r="BK306" s="768"/>
      <c r="BL306" s="768"/>
      <c r="BM306" s="768"/>
      <c r="BN306" s="768"/>
      <c r="BO306" s="101"/>
    </row>
    <row r="307" spans="1:67" ht="3.75" customHeight="1" x14ac:dyDescent="0.15">
      <c r="A307" s="100"/>
      <c r="B307" s="768"/>
      <c r="C307" s="768"/>
      <c r="D307" s="768"/>
      <c r="E307" s="768"/>
      <c r="F307" s="768"/>
      <c r="G307" s="768"/>
      <c r="H307" s="768"/>
      <c r="I307" s="768"/>
      <c r="J307" s="768"/>
      <c r="K307" s="768"/>
      <c r="L307" s="768"/>
      <c r="M307" s="768"/>
      <c r="N307" s="768"/>
      <c r="O307" s="768"/>
      <c r="P307" s="768"/>
      <c r="Q307" s="769"/>
      <c r="R307" s="769"/>
      <c r="S307" s="769"/>
      <c r="T307" s="769"/>
      <c r="U307" s="768" t="s">
        <v>173</v>
      </c>
      <c r="V307" s="768"/>
      <c r="W307" s="768"/>
      <c r="X307" s="768"/>
      <c r="Y307" s="768"/>
      <c r="Z307" s="768"/>
      <c r="AA307" s="768"/>
      <c r="AB307" s="768"/>
      <c r="AC307" s="768"/>
      <c r="AD307" s="768"/>
      <c r="AE307" s="768"/>
      <c r="AF307" s="768"/>
      <c r="AG307" s="768"/>
      <c r="AH307" s="768"/>
      <c r="AI307" s="768"/>
      <c r="AJ307" s="768"/>
      <c r="AK307" s="768"/>
      <c r="AL307" s="768"/>
      <c r="AM307" s="768"/>
      <c r="AN307" s="768"/>
      <c r="AO307" s="768"/>
      <c r="AP307" s="768"/>
      <c r="AQ307" s="768"/>
      <c r="AR307" s="768"/>
      <c r="AS307" s="768"/>
      <c r="AT307" s="768"/>
      <c r="AU307" s="768"/>
      <c r="AV307" s="768"/>
      <c r="AW307" s="768"/>
      <c r="AX307" s="768"/>
      <c r="AY307" s="768"/>
      <c r="AZ307" s="768"/>
      <c r="BA307" s="768"/>
      <c r="BB307" s="768"/>
      <c r="BC307" s="768"/>
      <c r="BD307" s="768"/>
      <c r="BE307" s="768"/>
      <c r="BF307" s="768"/>
      <c r="BG307" s="768"/>
      <c r="BH307" s="768"/>
      <c r="BI307" s="768"/>
      <c r="BJ307" s="768"/>
      <c r="BK307" s="768"/>
      <c r="BL307" s="768"/>
      <c r="BM307" s="768"/>
      <c r="BN307" s="768"/>
      <c r="BO307" s="102"/>
    </row>
    <row r="308" spans="1:67" ht="3.75" customHeight="1" x14ac:dyDescent="0.15">
      <c r="A308" s="100"/>
      <c r="B308" s="768"/>
      <c r="C308" s="768"/>
      <c r="D308" s="768"/>
      <c r="E308" s="768"/>
      <c r="F308" s="768"/>
      <c r="G308" s="768"/>
      <c r="H308" s="768"/>
      <c r="I308" s="768"/>
      <c r="J308" s="768"/>
      <c r="K308" s="768"/>
      <c r="L308" s="768"/>
      <c r="M308" s="768"/>
      <c r="N308" s="768"/>
      <c r="O308" s="768"/>
      <c r="P308" s="768"/>
      <c r="Q308" s="769"/>
      <c r="R308" s="769"/>
      <c r="S308" s="769"/>
      <c r="T308" s="769"/>
      <c r="U308" s="768"/>
      <c r="V308" s="768"/>
      <c r="W308" s="768"/>
      <c r="X308" s="768"/>
      <c r="Y308" s="768"/>
      <c r="Z308" s="768"/>
      <c r="AA308" s="768"/>
      <c r="AB308" s="768"/>
      <c r="AC308" s="768"/>
      <c r="AD308" s="768"/>
      <c r="AE308" s="768"/>
      <c r="AF308" s="768"/>
      <c r="AG308" s="768"/>
      <c r="AH308" s="768"/>
      <c r="AI308" s="768"/>
      <c r="AJ308" s="768"/>
      <c r="AK308" s="768"/>
      <c r="AL308" s="768"/>
      <c r="AM308" s="768"/>
      <c r="AN308" s="768"/>
      <c r="AO308" s="768"/>
      <c r="AP308" s="768"/>
      <c r="AQ308" s="768"/>
      <c r="AR308" s="768"/>
      <c r="AS308" s="768"/>
      <c r="AT308" s="768"/>
      <c r="AU308" s="768"/>
      <c r="AV308" s="768"/>
      <c r="AW308" s="768"/>
      <c r="AX308" s="768"/>
      <c r="AY308" s="768"/>
      <c r="AZ308" s="768"/>
      <c r="BA308" s="768"/>
      <c r="BB308" s="768"/>
      <c r="BC308" s="768"/>
      <c r="BD308" s="768"/>
      <c r="BE308" s="768"/>
      <c r="BF308" s="768"/>
      <c r="BG308" s="768"/>
      <c r="BH308" s="768"/>
      <c r="BI308" s="768"/>
      <c r="BJ308" s="768"/>
      <c r="BK308" s="768"/>
      <c r="BL308" s="768"/>
      <c r="BM308" s="768"/>
      <c r="BN308" s="768"/>
      <c r="BO308" s="102"/>
    </row>
    <row r="309" spans="1:67" ht="3.75" customHeight="1" x14ac:dyDescent="0.15">
      <c r="A309" s="100"/>
      <c r="B309" s="768"/>
      <c r="C309" s="768"/>
      <c r="D309" s="768"/>
      <c r="E309" s="768"/>
      <c r="F309" s="768"/>
      <c r="G309" s="768"/>
      <c r="H309" s="768"/>
      <c r="I309" s="768"/>
      <c r="J309" s="768"/>
      <c r="K309" s="768"/>
      <c r="L309" s="768"/>
      <c r="M309" s="768"/>
      <c r="N309" s="768"/>
      <c r="O309" s="768"/>
      <c r="P309" s="768"/>
      <c r="Q309" s="769"/>
      <c r="R309" s="769"/>
      <c r="S309" s="769"/>
      <c r="T309" s="769"/>
      <c r="U309" s="768"/>
      <c r="V309" s="768"/>
      <c r="W309" s="768"/>
      <c r="X309" s="768"/>
      <c r="Y309" s="768"/>
      <c r="Z309" s="768"/>
      <c r="AA309" s="768"/>
      <c r="AB309" s="768"/>
      <c r="AC309" s="768"/>
      <c r="AD309" s="768"/>
      <c r="AE309" s="768"/>
      <c r="AF309" s="768"/>
      <c r="AG309" s="768"/>
      <c r="AH309" s="768"/>
      <c r="AI309" s="768"/>
      <c r="AJ309" s="768"/>
      <c r="AK309" s="768"/>
      <c r="AL309" s="768"/>
      <c r="AM309" s="768"/>
      <c r="AN309" s="768"/>
      <c r="AO309" s="768"/>
      <c r="AP309" s="768"/>
      <c r="AQ309" s="768"/>
      <c r="AR309" s="768"/>
      <c r="AS309" s="768"/>
      <c r="AT309" s="768"/>
      <c r="AU309" s="768"/>
      <c r="AV309" s="768"/>
      <c r="AW309" s="768"/>
      <c r="AX309" s="768"/>
      <c r="AY309" s="768"/>
      <c r="AZ309" s="768"/>
      <c r="BA309" s="768"/>
      <c r="BB309" s="768"/>
      <c r="BC309" s="768"/>
      <c r="BD309" s="768"/>
      <c r="BE309" s="768"/>
      <c r="BF309" s="768"/>
      <c r="BG309" s="768"/>
      <c r="BH309" s="768"/>
      <c r="BI309" s="768"/>
      <c r="BJ309" s="768"/>
      <c r="BK309" s="768"/>
      <c r="BL309" s="768"/>
      <c r="BM309" s="768"/>
      <c r="BN309" s="768"/>
      <c r="BO309" s="102"/>
    </row>
    <row r="310" spans="1:67" ht="3.75" customHeight="1" x14ac:dyDescent="0.15">
      <c r="A310" s="100"/>
      <c r="B310" s="768" t="s">
        <v>124</v>
      </c>
      <c r="C310" s="768"/>
      <c r="D310" s="768"/>
      <c r="E310" s="768"/>
      <c r="F310" s="768"/>
      <c r="G310" s="768"/>
      <c r="H310" s="768"/>
      <c r="I310" s="768"/>
      <c r="J310" s="768"/>
      <c r="K310" s="768"/>
      <c r="L310" s="768"/>
      <c r="M310" s="768"/>
      <c r="N310" s="768"/>
      <c r="O310" s="768"/>
      <c r="P310" s="768"/>
      <c r="Q310" s="769" t="s">
        <v>77</v>
      </c>
      <c r="R310" s="769"/>
      <c r="S310" s="769"/>
      <c r="T310" s="769"/>
      <c r="U310" s="768" t="s">
        <v>79</v>
      </c>
      <c r="V310" s="768"/>
      <c r="W310" s="768"/>
      <c r="X310" s="768"/>
      <c r="Y310" s="768"/>
      <c r="Z310" s="768"/>
      <c r="AA310" s="768"/>
      <c r="AB310" s="768"/>
      <c r="AC310" s="768"/>
      <c r="AD310" s="768"/>
      <c r="AE310" s="768"/>
      <c r="AF310" s="768"/>
      <c r="AG310" s="768"/>
      <c r="AH310" s="768"/>
      <c r="AI310" s="768"/>
      <c r="AJ310" s="768"/>
      <c r="AK310" s="768"/>
      <c r="AL310" s="768"/>
      <c r="AM310" s="768"/>
      <c r="AN310" s="768"/>
      <c r="AO310" s="768"/>
      <c r="AP310" s="768"/>
      <c r="AQ310" s="768"/>
      <c r="AR310" s="768"/>
      <c r="AS310" s="768"/>
      <c r="AT310" s="768"/>
      <c r="AU310" s="768"/>
      <c r="AV310" s="768"/>
      <c r="AW310" s="768"/>
      <c r="AX310" s="768"/>
      <c r="AY310" s="768"/>
      <c r="AZ310" s="768"/>
      <c r="BA310" s="768"/>
      <c r="BB310" s="768"/>
      <c r="BC310" s="768"/>
      <c r="BD310" s="768"/>
      <c r="BE310" s="768"/>
      <c r="BF310" s="768"/>
      <c r="BG310" s="768"/>
      <c r="BH310" s="768"/>
      <c r="BI310" s="768"/>
      <c r="BJ310" s="768"/>
      <c r="BK310" s="768"/>
      <c r="BL310" s="768"/>
      <c r="BM310" s="768"/>
      <c r="BN310" s="768"/>
      <c r="BO310" s="102"/>
    </row>
    <row r="311" spans="1:67" ht="3.75" customHeight="1" x14ac:dyDescent="0.15">
      <c r="A311" s="100"/>
      <c r="B311" s="768"/>
      <c r="C311" s="768"/>
      <c r="D311" s="768"/>
      <c r="E311" s="768"/>
      <c r="F311" s="768"/>
      <c r="G311" s="768"/>
      <c r="H311" s="768"/>
      <c r="I311" s="768"/>
      <c r="J311" s="768"/>
      <c r="K311" s="768"/>
      <c r="L311" s="768"/>
      <c r="M311" s="768"/>
      <c r="N311" s="768"/>
      <c r="O311" s="768"/>
      <c r="P311" s="768"/>
      <c r="Q311" s="769"/>
      <c r="R311" s="769"/>
      <c r="S311" s="769"/>
      <c r="T311" s="769"/>
      <c r="U311" s="768"/>
      <c r="V311" s="768"/>
      <c r="W311" s="768"/>
      <c r="X311" s="768"/>
      <c r="Y311" s="768"/>
      <c r="Z311" s="768"/>
      <c r="AA311" s="768"/>
      <c r="AB311" s="768"/>
      <c r="AC311" s="768"/>
      <c r="AD311" s="768"/>
      <c r="AE311" s="768"/>
      <c r="AF311" s="768"/>
      <c r="AG311" s="768"/>
      <c r="AH311" s="768"/>
      <c r="AI311" s="768"/>
      <c r="AJ311" s="768"/>
      <c r="AK311" s="768"/>
      <c r="AL311" s="768"/>
      <c r="AM311" s="768"/>
      <c r="AN311" s="768"/>
      <c r="AO311" s="768"/>
      <c r="AP311" s="768"/>
      <c r="AQ311" s="768"/>
      <c r="AR311" s="768"/>
      <c r="AS311" s="768"/>
      <c r="AT311" s="768"/>
      <c r="AU311" s="768"/>
      <c r="AV311" s="768"/>
      <c r="AW311" s="768"/>
      <c r="AX311" s="768"/>
      <c r="AY311" s="768"/>
      <c r="AZ311" s="768"/>
      <c r="BA311" s="768"/>
      <c r="BB311" s="768"/>
      <c r="BC311" s="768"/>
      <c r="BD311" s="768"/>
      <c r="BE311" s="768"/>
      <c r="BF311" s="768"/>
      <c r="BG311" s="768"/>
      <c r="BH311" s="768"/>
      <c r="BI311" s="768"/>
      <c r="BJ311" s="768"/>
      <c r="BK311" s="768"/>
      <c r="BL311" s="768"/>
      <c r="BM311" s="768"/>
      <c r="BN311" s="768"/>
      <c r="BO311" s="103"/>
    </row>
    <row r="312" spans="1:67" ht="3.75" customHeight="1" x14ac:dyDescent="0.15">
      <c r="A312" s="100"/>
      <c r="B312" s="768"/>
      <c r="C312" s="768"/>
      <c r="D312" s="768"/>
      <c r="E312" s="768"/>
      <c r="F312" s="768"/>
      <c r="G312" s="768"/>
      <c r="H312" s="768"/>
      <c r="I312" s="768"/>
      <c r="J312" s="768"/>
      <c r="K312" s="768"/>
      <c r="L312" s="768"/>
      <c r="M312" s="768"/>
      <c r="N312" s="768"/>
      <c r="O312" s="768"/>
      <c r="P312" s="768"/>
      <c r="Q312" s="769"/>
      <c r="R312" s="769"/>
      <c r="S312" s="769"/>
      <c r="T312" s="769"/>
      <c r="U312" s="768"/>
      <c r="V312" s="768"/>
      <c r="W312" s="768"/>
      <c r="X312" s="768"/>
      <c r="Y312" s="768"/>
      <c r="Z312" s="768"/>
      <c r="AA312" s="768"/>
      <c r="AB312" s="768"/>
      <c r="AC312" s="768"/>
      <c r="AD312" s="768"/>
      <c r="AE312" s="768"/>
      <c r="AF312" s="768"/>
      <c r="AG312" s="768"/>
      <c r="AH312" s="768"/>
      <c r="AI312" s="768"/>
      <c r="AJ312" s="768"/>
      <c r="AK312" s="768"/>
      <c r="AL312" s="768"/>
      <c r="AM312" s="768"/>
      <c r="AN312" s="768"/>
      <c r="AO312" s="768"/>
      <c r="AP312" s="768"/>
      <c r="AQ312" s="768"/>
      <c r="AR312" s="768"/>
      <c r="AS312" s="768"/>
      <c r="AT312" s="768"/>
      <c r="AU312" s="768"/>
      <c r="AV312" s="768"/>
      <c r="AW312" s="768"/>
      <c r="AX312" s="768"/>
      <c r="AY312" s="768"/>
      <c r="AZ312" s="768"/>
      <c r="BA312" s="768"/>
      <c r="BB312" s="768"/>
      <c r="BC312" s="768"/>
      <c r="BD312" s="768"/>
      <c r="BE312" s="768"/>
      <c r="BF312" s="768"/>
      <c r="BG312" s="768"/>
      <c r="BH312" s="768"/>
      <c r="BI312" s="768"/>
      <c r="BJ312" s="768"/>
      <c r="BK312" s="768"/>
      <c r="BL312" s="768"/>
      <c r="BM312" s="768"/>
      <c r="BN312" s="768"/>
      <c r="BO312" s="103"/>
    </row>
    <row r="313" spans="1:67" ht="3.75" customHeight="1" x14ac:dyDescent="0.15">
      <c r="A313" s="100"/>
      <c r="B313" s="768" t="s">
        <v>125</v>
      </c>
      <c r="C313" s="768"/>
      <c r="D313" s="768"/>
      <c r="E313" s="768"/>
      <c r="F313" s="768"/>
      <c r="G313" s="768"/>
      <c r="H313" s="768"/>
      <c r="I313" s="768"/>
      <c r="J313" s="768"/>
      <c r="K313" s="768"/>
      <c r="L313" s="768"/>
      <c r="M313" s="768"/>
      <c r="N313" s="768"/>
      <c r="O313" s="768"/>
      <c r="P313" s="768"/>
      <c r="Q313" s="769" t="s">
        <v>77</v>
      </c>
      <c r="R313" s="769"/>
      <c r="S313" s="769"/>
      <c r="T313" s="769"/>
      <c r="U313" s="768" t="s">
        <v>167</v>
      </c>
      <c r="V313" s="768"/>
      <c r="W313" s="768"/>
      <c r="X313" s="768"/>
      <c r="Y313" s="768"/>
      <c r="Z313" s="768"/>
      <c r="AA313" s="768"/>
      <c r="AB313" s="768"/>
      <c r="AC313" s="768"/>
      <c r="AD313" s="768"/>
      <c r="AE313" s="768"/>
      <c r="AF313" s="768"/>
      <c r="AG313" s="768"/>
      <c r="AH313" s="768"/>
      <c r="AI313" s="768"/>
      <c r="AJ313" s="768"/>
      <c r="AK313" s="768"/>
      <c r="AL313" s="768"/>
      <c r="AM313" s="768"/>
      <c r="AN313" s="768"/>
      <c r="AO313" s="768"/>
      <c r="AP313" s="768"/>
      <c r="AQ313" s="768"/>
      <c r="AR313" s="768"/>
      <c r="AS313" s="768"/>
      <c r="AT313" s="768"/>
      <c r="AU313" s="768"/>
      <c r="AV313" s="768"/>
      <c r="AW313" s="768"/>
      <c r="AX313" s="768"/>
      <c r="AY313" s="768"/>
      <c r="AZ313" s="768"/>
      <c r="BA313" s="768"/>
      <c r="BB313" s="768"/>
      <c r="BC313" s="768"/>
      <c r="BD313" s="768"/>
      <c r="BE313" s="768"/>
      <c r="BF313" s="768"/>
      <c r="BG313" s="768"/>
      <c r="BH313" s="768"/>
      <c r="BI313" s="768"/>
      <c r="BJ313" s="768"/>
      <c r="BK313" s="768"/>
      <c r="BL313" s="768"/>
      <c r="BM313" s="768"/>
      <c r="BN313" s="768"/>
      <c r="BO313" s="102"/>
    </row>
    <row r="314" spans="1:67" ht="3.75" customHeight="1" x14ac:dyDescent="0.15">
      <c r="A314" s="100"/>
      <c r="B314" s="768"/>
      <c r="C314" s="768"/>
      <c r="D314" s="768"/>
      <c r="E314" s="768"/>
      <c r="F314" s="768"/>
      <c r="G314" s="768"/>
      <c r="H314" s="768"/>
      <c r="I314" s="768"/>
      <c r="J314" s="768"/>
      <c r="K314" s="768"/>
      <c r="L314" s="768"/>
      <c r="M314" s="768"/>
      <c r="N314" s="768"/>
      <c r="O314" s="768"/>
      <c r="P314" s="768"/>
      <c r="Q314" s="769"/>
      <c r="R314" s="769"/>
      <c r="S314" s="769"/>
      <c r="T314" s="769"/>
      <c r="U314" s="768"/>
      <c r="V314" s="768"/>
      <c r="W314" s="768"/>
      <c r="X314" s="768"/>
      <c r="Y314" s="768"/>
      <c r="Z314" s="768"/>
      <c r="AA314" s="768"/>
      <c r="AB314" s="768"/>
      <c r="AC314" s="768"/>
      <c r="AD314" s="768"/>
      <c r="AE314" s="768"/>
      <c r="AF314" s="768"/>
      <c r="AG314" s="768"/>
      <c r="AH314" s="768"/>
      <c r="AI314" s="768"/>
      <c r="AJ314" s="768"/>
      <c r="AK314" s="768"/>
      <c r="AL314" s="768"/>
      <c r="AM314" s="768"/>
      <c r="AN314" s="768"/>
      <c r="AO314" s="768"/>
      <c r="AP314" s="768"/>
      <c r="AQ314" s="768"/>
      <c r="AR314" s="768"/>
      <c r="AS314" s="768"/>
      <c r="AT314" s="768"/>
      <c r="AU314" s="768"/>
      <c r="AV314" s="768"/>
      <c r="AW314" s="768"/>
      <c r="AX314" s="768"/>
      <c r="AY314" s="768"/>
      <c r="AZ314" s="768"/>
      <c r="BA314" s="768"/>
      <c r="BB314" s="768"/>
      <c r="BC314" s="768"/>
      <c r="BD314" s="768"/>
      <c r="BE314" s="768"/>
      <c r="BF314" s="768"/>
      <c r="BG314" s="768"/>
      <c r="BH314" s="768"/>
      <c r="BI314" s="768"/>
      <c r="BJ314" s="768"/>
      <c r="BK314" s="768"/>
      <c r="BL314" s="768"/>
      <c r="BM314" s="768"/>
      <c r="BN314" s="768"/>
      <c r="BO314" s="103"/>
    </row>
    <row r="315" spans="1:67" ht="3.75" customHeight="1" x14ac:dyDescent="0.15">
      <c r="A315" s="100"/>
      <c r="B315" s="768"/>
      <c r="C315" s="768"/>
      <c r="D315" s="768"/>
      <c r="E315" s="768"/>
      <c r="F315" s="768"/>
      <c r="G315" s="768"/>
      <c r="H315" s="768"/>
      <c r="I315" s="768"/>
      <c r="J315" s="768"/>
      <c r="K315" s="768"/>
      <c r="L315" s="768"/>
      <c r="M315" s="768"/>
      <c r="N315" s="768"/>
      <c r="O315" s="768"/>
      <c r="P315" s="768"/>
      <c r="Q315" s="769"/>
      <c r="R315" s="769"/>
      <c r="S315" s="769"/>
      <c r="T315" s="769"/>
      <c r="U315" s="768"/>
      <c r="V315" s="768"/>
      <c r="W315" s="768"/>
      <c r="X315" s="768"/>
      <c r="Y315" s="768"/>
      <c r="Z315" s="768"/>
      <c r="AA315" s="768"/>
      <c r="AB315" s="768"/>
      <c r="AC315" s="768"/>
      <c r="AD315" s="768"/>
      <c r="AE315" s="768"/>
      <c r="AF315" s="768"/>
      <c r="AG315" s="768"/>
      <c r="AH315" s="768"/>
      <c r="AI315" s="768"/>
      <c r="AJ315" s="768"/>
      <c r="AK315" s="768"/>
      <c r="AL315" s="768"/>
      <c r="AM315" s="768"/>
      <c r="AN315" s="768"/>
      <c r="AO315" s="768"/>
      <c r="AP315" s="768"/>
      <c r="AQ315" s="768"/>
      <c r="AR315" s="768"/>
      <c r="AS315" s="768"/>
      <c r="AT315" s="768"/>
      <c r="AU315" s="768"/>
      <c r="AV315" s="768"/>
      <c r="AW315" s="768"/>
      <c r="AX315" s="768"/>
      <c r="AY315" s="768"/>
      <c r="AZ315" s="768"/>
      <c r="BA315" s="768"/>
      <c r="BB315" s="768"/>
      <c r="BC315" s="768"/>
      <c r="BD315" s="768"/>
      <c r="BE315" s="768"/>
      <c r="BF315" s="768"/>
      <c r="BG315" s="768"/>
      <c r="BH315" s="768"/>
      <c r="BI315" s="768"/>
      <c r="BJ315" s="768"/>
      <c r="BK315" s="768"/>
      <c r="BL315" s="768"/>
      <c r="BM315" s="768"/>
      <c r="BN315" s="768"/>
      <c r="BO315" s="103"/>
    </row>
    <row r="316" spans="1:67" ht="3.75" customHeight="1" x14ac:dyDescent="0.15">
      <c r="A316" s="104"/>
      <c r="B316" s="105"/>
      <c r="C316" s="105"/>
      <c r="D316" s="105"/>
      <c r="E316" s="105"/>
      <c r="F316" s="105"/>
      <c r="G316" s="105"/>
      <c r="H316" s="105"/>
      <c r="I316" s="105"/>
      <c r="J316" s="105"/>
      <c r="K316" s="105"/>
      <c r="L316" s="105"/>
      <c r="M316" s="105"/>
      <c r="N316" s="106"/>
      <c r="O316" s="106"/>
      <c r="P316" s="106"/>
      <c r="Q316" s="106"/>
      <c r="R316" s="106"/>
      <c r="S316" s="106"/>
      <c r="T316" s="106"/>
      <c r="U316" s="106"/>
      <c r="V316" s="106"/>
      <c r="W316" s="106"/>
      <c r="X316" s="106"/>
      <c r="Y316" s="106"/>
      <c r="Z316" s="107"/>
      <c r="AA316" s="107"/>
      <c r="AB316" s="105"/>
      <c r="AC316" s="105"/>
      <c r="AD316" s="105"/>
      <c r="AE316" s="105"/>
      <c r="AF316" s="105"/>
      <c r="AG316" s="105"/>
      <c r="AH316" s="105"/>
      <c r="AI316" s="105"/>
      <c r="AJ316" s="105"/>
      <c r="AK316" s="105"/>
      <c r="AL316" s="105"/>
      <c r="AM316" s="105"/>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8"/>
    </row>
    <row r="317" spans="1:67" ht="3.75" customHeight="1" x14ac:dyDescent="0.15">
      <c r="A317" s="773" t="s">
        <v>171</v>
      </c>
      <c r="B317" s="774"/>
      <c r="C317" s="774"/>
      <c r="D317" s="774"/>
      <c r="E317" s="774"/>
      <c r="F317" s="774"/>
      <c r="G317" s="774"/>
      <c r="H317" s="774"/>
      <c r="I317" s="774"/>
      <c r="J317" s="774"/>
      <c r="K317" s="774"/>
      <c r="L317" s="774"/>
      <c r="M317" s="774"/>
      <c r="N317" s="774"/>
      <c r="O317" s="774"/>
      <c r="P317" s="774"/>
      <c r="Q317" s="774"/>
      <c r="R317" s="774"/>
      <c r="S317" s="774"/>
      <c r="T317" s="774"/>
      <c r="U317" s="774"/>
      <c r="V317" s="774"/>
      <c r="W317" s="774"/>
      <c r="X317" s="774"/>
      <c r="Y317" s="774"/>
      <c r="Z317" s="774"/>
      <c r="AA317" s="774"/>
      <c r="AB317" s="774"/>
      <c r="AC317" s="774"/>
      <c r="AD317" s="774"/>
      <c r="AE317" s="774"/>
      <c r="AF317" s="774"/>
      <c r="AG317" s="774"/>
      <c r="AH317" s="774"/>
      <c r="AI317" s="774"/>
      <c r="AJ317" s="774"/>
      <c r="AK317" s="774"/>
      <c r="AL317" s="774"/>
      <c r="AM317" s="774"/>
      <c r="AN317" s="774"/>
      <c r="AO317" s="774"/>
      <c r="AP317" s="774"/>
      <c r="AQ317" s="774"/>
      <c r="AR317" s="774"/>
      <c r="AS317" s="774"/>
      <c r="AT317" s="774"/>
      <c r="AU317" s="774"/>
      <c r="AV317" s="774"/>
      <c r="AW317" s="774"/>
      <c r="AX317" s="774"/>
      <c r="AY317" s="774"/>
      <c r="AZ317" s="774"/>
      <c r="BA317" s="774"/>
      <c r="BB317" s="774"/>
      <c r="BC317" s="774"/>
      <c r="BD317" s="774"/>
      <c r="BE317" s="774"/>
      <c r="BF317" s="774"/>
      <c r="BG317" s="774"/>
      <c r="BH317" s="774"/>
      <c r="BI317" s="774"/>
      <c r="BJ317" s="774"/>
      <c r="BK317" s="774"/>
      <c r="BL317" s="774"/>
      <c r="BM317" s="774"/>
      <c r="BN317" s="774"/>
      <c r="BO317" s="774"/>
    </row>
    <row r="318" spans="1:67" ht="3.75" customHeight="1" x14ac:dyDescent="0.15">
      <c r="A318" s="774"/>
      <c r="B318" s="774"/>
      <c r="C318" s="774"/>
      <c r="D318" s="774"/>
      <c r="E318" s="774"/>
      <c r="F318" s="774"/>
      <c r="G318" s="774"/>
      <c r="H318" s="774"/>
      <c r="I318" s="774"/>
      <c r="J318" s="774"/>
      <c r="K318" s="774"/>
      <c r="L318" s="774"/>
      <c r="M318" s="774"/>
      <c r="N318" s="774"/>
      <c r="O318" s="774"/>
      <c r="P318" s="774"/>
      <c r="Q318" s="774"/>
      <c r="R318" s="774"/>
      <c r="S318" s="774"/>
      <c r="T318" s="774"/>
      <c r="U318" s="774"/>
      <c r="V318" s="774"/>
      <c r="W318" s="774"/>
      <c r="X318" s="774"/>
      <c r="Y318" s="774"/>
      <c r="Z318" s="774"/>
      <c r="AA318" s="774"/>
      <c r="AB318" s="774"/>
      <c r="AC318" s="774"/>
      <c r="AD318" s="774"/>
      <c r="AE318" s="774"/>
      <c r="AF318" s="774"/>
      <c r="AG318" s="774"/>
      <c r="AH318" s="774"/>
      <c r="AI318" s="774"/>
      <c r="AJ318" s="774"/>
      <c r="AK318" s="774"/>
      <c r="AL318" s="774"/>
      <c r="AM318" s="774"/>
      <c r="AN318" s="774"/>
      <c r="AO318" s="774"/>
      <c r="AP318" s="774"/>
      <c r="AQ318" s="774"/>
      <c r="AR318" s="774"/>
      <c r="AS318" s="774"/>
      <c r="AT318" s="774"/>
      <c r="AU318" s="774"/>
      <c r="AV318" s="774"/>
      <c r="AW318" s="774"/>
      <c r="AX318" s="774"/>
      <c r="AY318" s="774"/>
      <c r="AZ318" s="774"/>
      <c r="BA318" s="774"/>
      <c r="BB318" s="774"/>
      <c r="BC318" s="774"/>
      <c r="BD318" s="774"/>
      <c r="BE318" s="774"/>
      <c r="BF318" s="774"/>
      <c r="BG318" s="774"/>
      <c r="BH318" s="774"/>
      <c r="BI318" s="774"/>
      <c r="BJ318" s="774"/>
      <c r="BK318" s="774"/>
      <c r="BL318" s="774"/>
      <c r="BM318" s="774"/>
      <c r="BN318" s="774"/>
      <c r="BO318" s="774"/>
    </row>
    <row r="319" spans="1:67" ht="3.75" customHeight="1" x14ac:dyDescent="0.15">
      <c r="A319" s="774"/>
      <c r="B319" s="774"/>
      <c r="C319" s="774"/>
      <c r="D319" s="774"/>
      <c r="E319" s="774"/>
      <c r="F319" s="774"/>
      <c r="G319" s="774"/>
      <c r="H319" s="774"/>
      <c r="I319" s="774"/>
      <c r="J319" s="774"/>
      <c r="K319" s="774"/>
      <c r="L319" s="774"/>
      <c r="M319" s="774"/>
      <c r="N319" s="774"/>
      <c r="O319" s="774"/>
      <c r="P319" s="774"/>
      <c r="Q319" s="774"/>
      <c r="R319" s="774"/>
      <c r="S319" s="774"/>
      <c r="T319" s="774"/>
      <c r="U319" s="774"/>
      <c r="V319" s="774"/>
      <c r="W319" s="774"/>
      <c r="X319" s="774"/>
      <c r="Y319" s="774"/>
      <c r="Z319" s="774"/>
      <c r="AA319" s="774"/>
      <c r="AB319" s="774"/>
      <c r="AC319" s="774"/>
      <c r="AD319" s="774"/>
      <c r="AE319" s="774"/>
      <c r="AF319" s="774"/>
      <c r="AG319" s="774"/>
      <c r="AH319" s="774"/>
      <c r="AI319" s="774"/>
      <c r="AJ319" s="774"/>
      <c r="AK319" s="774"/>
      <c r="AL319" s="774"/>
      <c r="AM319" s="774"/>
      <c r="AN319" s="774"/>
      <c r="AO319" s="774"/>
      <c r="AP319" s="774"/>
      <c r="AQ319" s="774"/>
      <c r="AR319" s="774"/>
      <c r="AS319" s="774"/>
      <c r="AT319" s="774"/>
      <c r="AU319" s="774"/>
      <c r="AV319" s="774"/>
      <c r="AW319" s="774"/>
      <c r="AX319" s="774"/>
      <c r="AY319" s="774"/>
      <c r="AZ319" s="774"/>
      <c r="BA319" s="774"/>
      <c r="BB319" s="774"/>
      <c r="BC319" s="774"/>
      <c r="BD319" s="774"/>
      <c r="BE319" s="774"/>
      <c r="BF319" s="774"/>
      <c r="BG319" s="774"/>
      <c r="BH319" s="774"/>
      <c r="BI319" s="774"/>
      <c r="BJ319" s="774"/>
      <c r="BK319" s="774"/>
      <c r="BL319" s="774"/>
      <c r="BM319" s="774"/>
      <c r="BN319" s="774"/>
      <c r="BO319" s="774"/>
    </row>
    <row r="320" spans="1:67" ht="3.75" customHeight="1" x14ac:dyDescent="0.15">
      <c r="A320" s="774"/>
      <c r="B320" s="774"/>
      <c r="C320" s="774"/>
      <c r="D320" s="774"/>
      <c r="E320" s="774"/>
      <c r="F320" s="774"/>
      <c r="G320" s="774"/>
      <c r="H320" s="774"/>
      <c r="I320" s="774"/>
      <c r="J320" s="774"/>
      <c r="K320" s="774"/>
      <c r="L320" s="774"/>
      <c r="M320" s="774"/>
      <c r="N320" s="774"/>
      <c r="O320" s="774"/>
      <c r="P320" s="774"/>
      <c r="Q320" s="774"/>
      <c r="R320" s="774"/>
      <c r="S320" s="774"/>
      <c r="T320" s="774"/>
      <c r="U320" s="774"/>
      <c r="V320" s="774"/>
      <c r="W320" s="774"/>
      <c r="X320" s="774"/>
      <c r="Y320" s="774"/>
      <c r="Z320" s="774"/>
      <c r="AA320" s="774"/>
      <c r="AB320" s="774"/>
      <c r="AC320" s="774"/>
      <c r="AD320" s="774"/>
      <c r="AE320" s="774"/>
      <c r="AF320" s="774"/>
      <c r="AG320" s="774"/>
      <c r="AH320" s="774"/>
      <c r="AI320" s="774"/>
      <c r="AJ320" s="774"/>
      <c r="AK320" s="774"/>
      <c r="AL320" s="774"/>
      <c r="AM320" s="774"/>
      <c r="AN320" s="774"/>
      <c r="AO320" s="774"/>
      <c r="AP320" s="774"/>
      <c r="AQ320" s="774"/>
      <c r="AR320" s="774"/>
      <c r="AS320" s="774"/>
      <c r="AT320" s="774"/>
      <c r="AU320" s="774"/>
      <c r="AV320" s="774"/>
      <c r="AW320" s="774"/>
      <c r="AX320" s="774"/>
      <c r="AY320" s="774"/>
      <c r="AZ320" s="774"/>
      <c r="BA320" s="774"/>
      <c r="BB320" s="774"/>
      <c r="BC320" s="774"/>
      <c r="BD320" s="774"/>
      <c r="BE320" s="774"/>
      <c r="BF320" s="774"/>
      <c r="BG320" s="774"/>
      <c r="BH320" s="774"/>
      <c r="BI320" s="774"/>
      <c r="BJ320" s="774"/>
      <c r="BK320" s="774"/>
      <c r="BL320" s="774"/>
      <c r="BM320" s="774"/>
      <c r="BN320" s="774"/>
      <c r="BO320" s="774"/>
    </row>
    <row r="321" spans="1:67" ht="3.75" customHeight="1" x14ac:dyDescent="0.15">
      <c r="A321" s="775" t="s">
        <v>223</v>
      </c>
      <c r="B321" s="775"/>
      <c r="C321" s="775"/>
      <c r="D321" s="775"/>
      <c r="E321" s="775"/>
      <c r="F321" s="775"/>
      <c r="G321" s="775"/>
      <c r="H321" s="775"/>
      <c r="I321" s="775"/>
      <c r="J321" s="775"/>
      <c r="K321" s="775"/>
      <c r="L321" s="775"/>
      <c r="M321" s="775"/>
      <c r="N321" s="775"/>
      <c r="O321" s="775"/>
      <c r="P321" s="775"/>
      <c r="Q321" s="775"/>
      <c r="R321" s="775"/>
      <c r="S321" s="775"/>
      <c r="T321" s="775"/>
      <c r="U321" s="775"/>
      <c r="V321" s="775"/>
      <c r="W321" s="775"/>
      <c r="X321" s="775"/>
      <c r="Y321" s="775"/>
      <c r="Z321" s="775"/>
      <c r="AA321" s="775"/>
      <c r="AB321" s="775"/>
      <c r="AC321" s="775"/>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5"/>
      <c r="AY321" s="775"/>
      <c r="AZ321" s="775"/>
      <c r="BA321" s="775"/>
      <c r="BB321" s="775"/>
      <c r="BC321" s="775"/>
      <c r="BD321" s="775"/>
      <c r="BE321" s="775"/>
      <c r="BF321" s="775"/>
      <c r="BG321" s="775"/>
      <c r="BH321" s="775"/>
      <c r="BI321" s="775"/>
      <c r="BJ321" s="775"/>
      <c r="BK321" s="775"/>
      <c r="BL321" s="775"/>
      <c r="BM321" s="775"/>
      <c r="BN321" s="775"/>
      <c r="BO321" s="775"/>
    </row>
    <row r="322" spans="1:67" ht="3.75" customHeight="1" x14ac:dyDescent="0.15">
      <c r="A322" s="775"/>
      <c r="B322" s="775"/>
      <c r="C322" s="775"/>
      <c r="D322" s="775"/>
      <c r="E322" s="775"/>
      <c r="F322" s="775"/>
      <c r="G322" s="775"/>
      <c r="H322" s="775"/>
      <c r="I322" s="775"/>
      <c r="J322" s="775"/>
      <c r="K322" s="775"/>
      <c r="L322" s="775"/>
      <c r="M322" s="775"/>
      <c r="N322" s="775"/>
      <c r="O322" s="775"/>
      <c r="P322" s="775"/>
      <c r="Q322" s="775"/>
      <c r="R322" s="775"/>
      <c r="S322" s="775"/>
      <c r="T322" s="775"/>
      <c r="U322" s="775"/>
      <c r="V322" s="775"/>
      <c r="W322" s="775"/>
      <c r="X322" s="775"/>
      <c r="Y322" s="775"/>
      <c r="Z322" s="775"/>
      <c r="AA322" s="775"/>
      <c r="AB322" s="775"/>
      <c r="AC322" s="775"/>
      <c r="AD322" s="775"/>
      <c r="AE322" s="775"/>
      <c r="AF322" s="775"/>
      <c r="AG322" s="775"/>
      <c r="AH322" s="775"/>
      <c r="AI322" s="775"/>
      <c r="AJ322" s="775"/>
      <c r="AK322" s="775"/>
      <c r="AL322" s="775"/>
      <c r="AM322" s="775"/>
      <c r="AN322" s="775"/>
      <c r="AO322" s="775"/>
      <c r="AP322" s="775"/>
      <c r="AQ322" s="775"/>
      <c r="AR322" s="775"/>
      <c r="AS322" s="775"/>
      <c r="AT322" s="775"/>
      <c r="AU322" s="775"/>
      <c r="AV322" s="775"/>
      <c r="AW322" s="775"/>
      <c r="AX322" s="775"/>
      <c r="AY322" s="775"/>
      <c r="AZ322" s="775"/>
      <c r="BA322" s="775"/>
      <c r="BB322" s="775"/>
      <c r="BC322" s="775"/>
      <c r="BD322" s="775"/>
      <c r="BE322" s="775"/>
      <c r="BF322" s="775"/>
      <c r="BG322" s="775"/>
      <c r="BH322" s="775"/>
      <c r="BI322" s="775"/>
      <c r="BJ322" s="775"/>
      <c r="BK322" s="775"/>
      <c r="BL322" s="775"/>
      <c r="BM322" s="775"/>
      <c r="BN322" s="775"/>
      <c r="BO322" s="775"/>
    </row>
    <row r="323" spans="1:67" ht="3.75" customHeight="1" x14ac:dyDescent="0.15">
      <c r="A323" s="775"/>
      <c r="B323" s="775"/>
      <c r="C323" s="775"/>
      <c r="D323" s="775"/>
      <c r="E323" s="775"/>
      <c r="F323" s="775"/>
      <c r="G323" s="775"/>
      <c r="H323" s="775"/>
      <c r="I323" s="775"/>
      <c r="J323" s="775"/>
      <c r="K323" s="775"/>
      <c r="L323" s="775"/>
      <c r="M323" s="775"/>
      <c r="N323" s="775"/>
      <c r="O323" s="775"/>
      <c r="P323" s="775"/>
      <c r="Q323" s="775"/>
      <c r="R323" s="775"/>
      <c r="S323" s="775"/>
      <c r="T323" s="775"/>
      <c r="U323" s="775"/>
      <c r="V323" s="775"/>
      <c r="W323" s="775"/>
      <c r="X323" s="775"/>
      <c r="Y323" s="775"/>
      <c r="Z323" s="775"/>
      <c r="AA323" s="775"/>
      <c r="AB323" s="775"/>
      <c r="AC323" s="775"/>
      <c r="AD323" s="775"/>
      <c r="AE323" s="775"/>
      <c r="AF323" s="775"/>
      <c r="AG323" s="775"/>
      <c r="AH323" s="775"/>
      <c r="AI323" s="775"/>
      <c r="AJ323" s="775"/>
      <c r="AK323" s="775"/>
      <c r="AL323" s="775"/>
      <c r="AM323" s="775"/>
      <c r="AN323" s="775"/>
      <c r="AO323" s="775"/>
      <c r="AP323" s="775"/>
      <c r="AQ323" s="775"/>
      <c r="AR323" s="775"/>
      <c r="AS323" s="775"/>
      <c r="AT323" s="775"/>
      <c r="AU323" s="775"/>
      <c r="AV323" s="775"/>
      <c r="AW323" s="775"/>
      <c r="AX323" s="775"/>
      <c r="AY323" s="775"/>
      <c r="AZ323" s="775"/>
      <c r="BA323" s="775"/>
      <c r="BB323" s="775"/>
      <c r="BC323" s="775"/>
      <c r="BD323" s="775"/>
      <c r="BE323" s="775"/>
      <c r="BF323" s="775"/>
      <c r="BG323" s="775"/>
      <c r="BH323" s="775"/>
      <c r="BI323" s="775"/>
      <c r="BJ323" s="775"/>
      <c r="BK323" s="775"/>
      <c r="BL323" s="775"/>
      <c r="BM323" s="775"/>
      <c r="BN323" s="775"/>
      <c r="BO323" s="775"/>
    </row>
    <row r="324" spans="1:67" ht="3.75" customHeight="1" x14ac:dyDescent="0.15">
      <c r="A324" s="775"/>
      <c r="B324" s="775"/>
      <c r="C324" s="775"/>
      <c r="D324" s="775"/>
      <c r="E324" s="775"/>
      <c r="F324" s="775"/>
      <c r="G324" s="775"/>
      <c r="H324" s="775"/>
      <c r="I324" s="775"/>
      <c r="J324" s="775"/>
      <c r="K324" s="775"/>
      <c r="L324" s="775"/>
      <c r="M324" s="775"/>
      <c r="N324" s="775"/>
      <c r="O324" s="775"/>
      <c r="P324" s="775"/>
      <c r="Q324" s="775"/>
      <c r="R324" s="775"/>
      <c r="S324" s="775"/>
      <c r="T324" s="775"/>
      <c r="U324" s="775"/>
      <c r="V324" s="775"/>
      <c r="W324" s="775"/>
      <c r="X324" s="775"/>
      <c r="Y324" s="775"/>
      <c r="Z324" s="775"/>
      <c r="AA324" s="775"/>
      <c r="AB324" s="775"/>
      <c r="AC324" s="775"/>
      <c r="AD324" s="775"/>
      <c r="AE324" s="775"/>
      <c r="AF324" s="775"/>
      <c r="AG324" s="775"/>
      <c r="AH324" s="775"/>
      <c r="AI324" s="775"/>
      <c r="AJ324" s="775"/>
      <c r="AK324" s="775"/>
      <c r="AL324" s="775"/>
      <c r="AM324" s="775"/>
      <c r="AN324" s="775"/>
      <c r="AO324" s="775"/>
      <c r="AP324" s="775"/>
      <c r="AQ324" s="775"/>
      <c r="AR324" s="775"/>
      <c r="AS324" s="775"/>
      <c r="AT324" s="775"/>
      <c r="AU324" s="775"/>
      <c r="AV324" s="775"/>
      <c r="AW324" s="775"/>
      <c r="AX324" s="775"/>
      <c r="AY324" s="775"/>
      <c r="AZ324" s="775"/>
      <c r="BA324" s="775"/>
      <c r="BB324" s="775"/>
      <c r="BC324" s="775"/>
      <c r="BD324" s="775"/>
      <c r="BE324" s="775"/>
      <c r="BF324" s="775"/>
      <c r="BG324" s="775"/>
      <c r="BH324" s="775"/>
      <c r="BI324" s="775"/>
      <c r="BJ324" s="775"/>
      <c r="BK324" s="775"/>
      <c r="BL324" s="775"/>
      <c r="BM324" s="775"/>
      <c r="BN324" s="775"/>
      <c r="BO324" s="775"/>
    </row>
    <row r="325" spans="1:67" ht="3.75" customHeight="1" x14ac:dyDescent="0.15">
      <c r="A325" s="536" t="s">
        <v>94</v>
      </c>
      <c r="B325" s="536"/>
      <c r="C325" s="536"/>
      <c r="D325" s="536"/>
      <c r="E325" s="536"/>
      <c r="F325" s="536"/>
      <c r="G325" s="536"/>
      <c r="H325" s="536"/>
      <c r="I325" s="536"/>
      <c r="J325" s="536"/>
      <c r="K325" s="536"/>
      <c r="L325" s="536"/>
      <c r="M325" s="536"/>
      <c r="N325" s="536"/>
      <c r="O325" s="536"/>
      <c r="P325" s="536"/>
      <c r="Q325" s="536"/>
      <c r="R325" s="536"/>
      <c r="S325" s="536"/>
      <c r="T325" s="536"/>
      <c r="U325" s="776"/>
      <c r="V325" s="776"/>
      <c r="W325" s="776"/>
      <c r="X325" s="776"/>
      <c r="Y325" s="776"/>
      <c r="Z325" s="776"/>
      <c r="AA325" s="776"/>
      <c r="AB325" s="776"/>
      <c r="AC325" s="776"/>
      <c r="AD325" s="776"/>
      <c r="AE325" s="776"/>
      <c r="AF325" s="776"/>
      <c r="AG325" s="776"/>
      <c r="AH325" s="776"/>
      <c r="AI325" s="776"/>
      <c r="AJ325" s="776"/>
      <c r="AK325" s="776"/>
      <c r="AL325" s="536"/>
      <c r="AM325" s="536"/>
      <c r="AN325" s="536"/>
      <c r="AO325" s="536"/>
      <c r="AP325" s="536"/>
      <c r="AQ325" s="536"/>
      <c r="AR325" s="536"/>
      <c r="AS325" s="536"/>
      <c r="AT325" s="536"/>
      <c r="AU325" s="536"/>
      <c r="AV325" s="536"/>
      <c r="AW325" s="536"/>
      <c r="AX325" s="536"/>
      <c r="AY325" s="536"/>
      <c r="AZ325" s="536"/>
      <c r="BA325" s="536"/>
      <c r="BB325" s="536"/>
      <c r="BC325" s="536"/>
      <c r="BD325" s="536"/>
      <c r="BE325" s="536"/>
      <c r="BF325" s="536"/>
      <c r="BG325" s="536"/>
      <c r="BH325" s="536"/>
      <c r="BI325" s="536"/>
      <c r="BJ325" s="536"/>
      <c r="BK325" s="536"/>
      <c r="BL325" s="536"/>
      <c r="BM325" s="536"/>
      <c r="BN325" s="536"/>
      <c r="BO325" s="536"/>
    </row>
    <row r="326" spans="1:67" ht="3.75" customHeight="1" x14ac:dyDescent="0.15">
      <c r="A326" s="536"/>
      <c r="B326" s="536"/>
      <c r="C326" s="536"/>
      <c r="D326" s="536"/>
      <c r="E326" s="536"/>
      <c r="F326" s="536"/>
      <c r="G326" s="536"/>
      <c r="H326" s="536"/>
      <c r="I326" s="536"/>
      <c r="J326" s="536"/>
      <c r="K326" s="536"/>
      <c r="L326" s="536"/>
      <c r="M326" s="536"/>
      <c r="N326" s="536"/>
      <c r="O326" s="536"/>
      <c r="P326" s="536"/>
      <c r="Q326" s="536"/>
      <c r="R326" s="536"/>
      <c r="S326" s="536"/>
      <c r="T326" s="536"/>
      <c r="U326" s="776"/>
      <c r="V326" s="776"/>
      <c r="W326" s="776"/>
      <c r="X326" s="776"/>
      <c r="Y326" s="776"/>
      <c r="Z326" s="776"/>
      <c r="AA326" s="776"/>
      <c r="AB326" s="776"/>
      <c r="AC326" s="776"/>
      <c r="AD326" s="776"/>
      <c r="AE326" s="776"/>
      <c r="AF326" s="776"/>
      <c r="AG326" s="776"/>
      <c r="AH326" s="776"/>
      <c r="AI326" s="776"/>
      <c r="AJ326" s="776"/>
      <c r="AK326" s="776"/>
      <c r="AL326" s="536"/>
      <c r="AM326" s="536"/>
      <c r="AN326" s="536"/>
      <c r="AO326" s="536"/>
      <c r="AP326" s="536"/>
      <c r="AQ326" s="536"/>
      <c r="AR326" s="536"/>
      <c r="AS326" s="536"/>
      <c r="AT326" s="536"/>
      <c r="AU326" s="536"/>
      <c r="AV326" s="536"/>
      <c r="AW326" s="536"/>
      <c r="AX326" s="536"/>
      <c r="AY326" s="536"/>
      <c r="AZ326" s="536"/>
      <c r="BA326" s="536"/>
      <c r="BB326" s="536"/>
      <c r="BC326" s="536"/>
      <c r="BD326" s="536"/>
      <c r="BE326" s="536"/>
      <c r="BF326" s="536"/>
      <c r="BG326" s="536"/>
      <c r="BH326" s="536"/>
      <c r="BI326" s="536"/>
      <c r="BJ326" s="536"/>
      <c r="BK326" s="536"/>
      <c r="BL326" s="536"/>
      <c r="BM326" s="536"/>
      <c r="BN326" s="536"/>
      <c r="BO326" s="536"/>
    </row>
    <row r="327" spans="1:67" ht="3.75" customHeight="1" x14ac:dyDescent="0.15">
      <c r="A327" s="536"/>
      <c r="B327" s="536"/>
      <c r="C327" s="536"/>
      <c r="D327" s="536"/>
      <c r="E327" s="536"/>
      <c r="F327" s="536"/>
      <c r="G327" s="536"/>
      <c r="H327" s="536"/>
      <c r="I327" s="536"/>
      <c r="J327" s="536"/>
      <c r="K327" s="536"/>
      <c r="L327" s="536"/>
      <c r="M327" s="536"/>
      <c r="N327" s="536"/>
      <c r="O327" s="536"/>
      <c r="P327" s="536"/>
      <c r="Q327" s="536"/>
      <c r="R327" s="536"/>
      <c r="S327" s="536"/>
      <c r="T327" s="536"/>
      <c r="U327" s="776"/>
      <c r="V327" s="776"/>
      <c r="W327" s="776"/>
      <c r="X327" s="776"/>
      <c r="Y327" s="776"/>
      <c r="Z327" s="776"/>
      <c r="AA327" s="776"/>
      <c r="AB327" s="776"/>
      <c r="AC327" s="776"/>
      <c r="AD327" s="776"/>
      <c r="AE327" s="776"/>
      <c r="AF327" s="776"/>
      <c r="AG327" s="776"/>
      <c r="AH327" s="776"/>
      <c r="AI327" s="776"/>
      <c r="AJ327" s="776"/>
      <c r="AK327" s="776"/>
      <c r="AL327" s="536"/>
      <c r="AM327" s="536"/>
      <c r="AN327" s="536"/>
      <c r="AO327" s="536"/>
      <c r="AP327" s="536"/>
      <c r="AQ327" s="536"/>
      <c r="AR327" s="536"/>
      <c r="AS327" s="536"/>
      <c r="AT327" s="536"/>
      <c r="AU327" s="536"/>
      <c r="AV327" s="536"/>
      <c r="AW327" s="536"/>
      <c r="AX327" s="536"/>
      <c r="AY327" s="536"/>
      <c r="AZ327" s="536"/>
      <c r="BA327" s="536"/>
      <c r="BB327" s="536"/>
      <c r="BC327" s="536"/>
      <c r="BD327" s="536"/>
      <c r="BE327" s="536"/>
      <c r="BF327" s="536"/>
      <c r="BG327" s="536"/>
      <c r="BH327" s="536"/>
      <c r="BI327" s="536"/>
      <c r="BJ327" s="536"/>
      <c r="BK327" s="536"/>
      <c r="BL327" s="536"/>
      <c r="BM327" s="536"/>
      <c r="BN327" s="536"/>
      <c r="BO327" s="536"/>
    </row>
    <row r="328" spans="1:67" ht="3.75" customHeight="1" x14ac:dyDescent="0.15">
      <c r="A328" s="536"/>
      <c r="B328" s="536"/>
      <c r="C328" s="536"/>
      <c r="D328" s="536"/>
      <c r="E328" s="536"/>
      <c r="F328" s="536"/>
      <c r="G328" s="536"/>
      <c r="H328" s="536"/>
      <c r="I328" s="536"/>
      <c r="J328" s="536"/>
      <c r="K328" s="536"/>
      <c r="L328" s="536"/>
      <c r="M328" s="536"/>
      <c r="N328" s="536"/>
      <c r="O328" s="536"/>
      <c r="P328" s="536"/>
      <c r="Q328" s="536"/>
      <c r="R328" s="536"/>
      <c r="S328" s="536"/>
      <c r="T328" s="536"/>
      <c r="U328" s="776"/>
      <c r="V328" s="776"/>
      <c r="W328" s="776"/>
      <c r="X328" s="776"/>
      <c r="Y328" s="776"/>
      <c r="Z328" s="776"/>
      <c r="AA328" s="776"/>
      <c r="AB328" s="776"/>
      <c r="AC328" s="776"/>
      <c r="AD328" s="776"/>
      <c r="AE328" s="776"/>
      <c r="AF328" s="776"/>
      <c r="AG328" s="776"/>
      <c r="AH328" s="776"/>
      <c r="AI328" s="776"/>
      <c r="AJ328" s="776"/>
      <c r="AK328" s="776"/>
      <c r="AL328" s="536"/>
      <c r="AM328" s="536"/>
      <c r="AN328" s="536"/>
      <c r="AO328" s="536"/>
      <c r="AP328" s="536"/>
      <c r="AQ328" s="536"/>
      <c r="AR328" s="536"/>
      <c r="AS328" s="536"/>
      <c r="AT328" s="536"/>
      <c r="AU328" s="536"/>
      <c r="AV328" s="536"/>
      <c r="AW328" s="536"/>
      <c r="AX328" s="536"/>
      <c r="AY328" s="536"/>
      <c r="AZ328" s="536"/>
      <c r="BA328" s="536"/>
      <c r="BB328" s="536"/>
      <c r="BC328" s="536"/>
      <c r="BD328" s="536"/>
      <c r="BE328" s="536"/>
      <c r="BF328" s="536"/>
      <c r="BG328" s="536"/>
      <c r="BH328" s="536"/>
      <c r="BI328" s="536"/>
      <c r="BJ328" s="536"/>
      <c r="BK328" s="536"/>
      <c r="BL328" s="536"/>
      <c r="BM328" s="536"/>
      <c r="BN328" s="536"/>
      <c r="BO328" s="536"/>
    </row>
    <row r="329" spans="1:67" ht="3.75" customHeight="1" x14ac:dyDescent="0.15">
      <c r="A329" s="218"/>
      <c r="B329" s="218"/>
      <c r="C329" s="218"/>
      <c r="D329" s="218"/>
      <c r="E329" s="218"/>
      <c r="F329" s="218"/>
      <c r="G329" s="218"/>
      <c r="H329" s="218"/>
      <c r="I329" s="218"/>
      <c r="J329" s="218"/>
      <c r="K329" s="218"/>
      <c r="L329" s="218"/>
      <c r="M329" s="218"/>
      <c r="N329" s="218"/>
      <c r="O329" s="218"/>
      <c r="P329" s="218"/>
      <c r="Q329" s="218"/>
      <c r="R329" s="218"/>
      <c r="S329" s="218"/>
      <c r="T329" s="218"/>
      <c r="U329" s="228"/>
      <c r="V329" s="228"/>
      <c r="W329" s="228"/>
      <c r="X329" s="228"/>
      <c r="Y329" s="228"/>
      <c r="Z329" s="228"/>
      <c r="AA329" s="228"/>
      <c r="AB329" s="228"/>
      <c r="AC329" s="228"/>
      <c r="AD329" s="228"/>
      <c r="AE329" s="228"/>
      <c r="AF329" s="228"/>
      <c r="AG329" s="228"/>
      <c r="AH329" s="228"/>
      <c r="AI329" s="228"/>
      <c r="AJ329" s="228"/>
      <c r="AK329" s="22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c r="BM329" s="218"/>
      <c r="BN329" s="218"/>
      <c r="BO329" s="218"/>
    </row>
    <row r="330" spans="1:67" ht="3.75" customHeight="1" x14ac:dyDescent="0.15">
      <c r="A330" s="29"/>
      <c r="B330" s="29"/>
      <c r="C330" s="29"/>
      <c r="D330" s="30"/>
      <c r="E330" s="30"/>
      <c r="F330" s="30"/>
      <c r="G330" s="30"/>
      <c r="H330" s="30"/>
      <c r="I330" s="30"/>
      <c r="J330" s="30"/>
      <c r="K330" s="30"/>
      <c r="L330" s="30"/>
      <c r="M330" s="30"/>
      <c r="N330" s="30"/>
      <c r="O330" s="30"/>
      <c r="P330" s="30"/>
      <c r="Q330" s="30"/>
      <c r="R330" s="30"/>
      <c r="S330" s="30"/>
      <c r="T330" s="30"/>
      <c r="U330" s="31"/>
      <c r="V330" s="31"/>
      <c r="W330" s="31"/>
      <c r="X330" s="31"/>
      <c r="Y330" s="31"/>
      <c r="Z330" s="31"/>
      <c r="AA330" s="31"/>
      <c r="AB330" s="31"/>
      <c r="AC330" s="31"/>
      <c r="AD330" s="31"/>
      <c r="AE330" s="31"/>
      <c r="AF330" s="31"/>
      <c r="AG330" s="31"/>
      <c r="AH330" s="31"/>
      <c r="AI330" s="31"/>
      <c r="AJ330" s="31"/>
      <c r="AK330" s="31"/>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row>
    <row r="331" spans="1:67" ht="3.75" customHeight="1" x14ac:dyDescent="0.15">
      <c r="A331" s="299" t="s">
        <v>131</v>
      </c>
      <c r="B331" s="299"/>
      <c r="C331" s="299"/>
      <c r="D331" s="299"/>
      <c r="E331" s="299"/>
      <c r="F331" s="299"/>
      <c r="G331" s="299"/>
      <c r="H331" s="299"/>
      <c r="I331" s="299"/>
      <c r="J331" s="299"/>
      <c r="K331" s="299"/>
      <c r="L331" s="299"/>
      <c r="M331" s="299"/>
      <c r="N331" s="299"/>
      <c r="O331" s="299"/>
      <c r="P331" s="299"/>
      <c r="Q331" s="299"/>
      <c r="R331" s="299"/>
      <c r="S331" s="299"/>
      <c r="T331" s="299"/>
      <c r="U331" s="299"/>
      <c r="V331" s="299"/>
      <c r="W331" s="299"/>
      <c r="X331" s="299"/>
      <c r="Y331" s="299"/>
      <c r="Z331" s="299"/>
      <c r="AA331" s="299"/>
      <c r="AB331" s="299"/>
      <c r="AC331" s="299"/>
      <c r="AD331" s="299"/>
      <c r="AE331" s="299"/>
      <c r="AF331" s="299"/>
      <c r="AG331" s="299"/>
      <c r="AH331" s="299"/>
      <c r="AI331" s="299"/>
      <c r="AJ331" s="299"/>
      <c r="AK331" s="299"/>
      <c r="AL331" s="299"/>
      <c r="AM331" s="777" t="s">
        <v>113</v>
      </c>
      <c r="AN331" s="777"/>
      <c r="AO331" s="777"/>
      <c r="AP331" s="777"/>
      <c r="AQ331" s="777"/>
      <c r="AR331" s="777"/>
      <c r="AS331" s="777"/>
      <c r="AT331" s="777"/>
      <c r="AU331" s="777"/>
      <c r="AV331" s="777"/>
      <c r="AW331" s="777"/>
      <c r="AX331" s="777"/>
      <c r="AY331" s="777"/>
      <c r="AZ331" s="777"/>
      <c r="BA331" s="777"/>
      <c r="BB331" s="777"/>
      <c r="BC331" s="777"/>
      <c r="BD331" s="777"/>
      <c r="BE331" s="777"/>
      <c r="BF331" s="777"/>
      <c r="BG331" s="777"/>
      <c r="BH331" s="777"/>
      <c r="BI331" s="777"/>
      <c r="BJ331" s="777"/>
      <c r="BK331" s="777"/>
      <c r="BL331" s="777"/>
      <c r="BM331" s="777"/>
      <c r="BN331" s="777"/>
      <c r="BO331" s="777"/>
    </row>
    <row r="332" spans="1:67" ht="3.75" customHeight="1" x14ac:dyDescent="0.15">
      <c r="A332" s="299"/>
      <c r="B332" s="299"/>
      <c r="C332" s="299"/>
      <c r="D332" s="299"/>
      <c r="E332" s="299"/>
      <c r="F332" s="299"/>
      <c r="G332" s="299"/>
      <c r="H332" s="299"/>
      <c r="I332" s="299"/>
      <c r="J332" s="299"/>
      <c r="K332" s="299"/>
      <c r="L332" s="299"/>
      <c r="M332" s="299"/>
      <c r="N332" s="299"/>
      <c r="O332" s="299"/>
      <c r="P332" s="299"/>
      <c r="Q332" s="299"/>
      <c r="R332" s="299"/>
      <c r="S332" s="299"/>
      <c r="T332" s="299"/>
      <c r="U332" s="299"/>
      <c r="V332" s="299"/>
      <c r="W332" s="299"/>
      <c r="X332" s="299"/>
      <c r="Y332" s="299"/>
      <c r="Z332" s="299"/>
      <c r="AA332" s="299"/>
      <c r="AB332" s="299"/>
      <c r="AC332" s="299"/>
      <c r="AD332" s="299"/>
      <c r="AE332" s="299"/>
      <c r="AF332" s="299"/>
      <c r="AG332" s="299"/>
      <c r="AH332" s="299"/>
      <c r="AI332" s="299"/>
      <c r="AJ332" s="299"/>
      <c r="AK332" s="299"/>
      <c r="AL332" s="299"/>
      <c r="AM332" s="777"/>
      <c r="AN332" s="777"/>
      <c r="AO332" s="777"/>
      <c r="AP332" s="777"/>
      <c r="AQ332" s="777"/>
      <c r="AR332" s="777"/>
      <c r="AS332" s="777"/>
      <c r="AT332" s="777"/>
      <c r="AU332" s="777"/>
      <c r="AV332" s="777"/>
      <c r="AW332" s="777"/>
      <c r="AX332" s="777"/>
      <c r="AY332" s="777"/>
      <c r="AZ332" s="777"/>
      <c r="BA332" s="777"/>
      <c r="BB332" s="777"/>
      <c r="BC332" s="777"/>
      <c r="BD332" s="777"/>
      <c r="BE332" s="777"/>
      <c r="BF332" s="777"/>
      <c r="BG332" s="777"/>
      <c r="BH332" s="777"/>
      <c r="BI332" s="777"/>
      <c r="BJ332" s="777"/>
      <c r="BK332" s="777"/>
      <c r="BL332" s="777"/>
      <c r="BM332" s="777"/>
      <c r="BN332" s="777"/>
      <c r="BO332" s="777"/>
    </row>
    <row r="333" spans="1:67" ht="3.75" customHeight="1" x14ac:dyDescent="0.15">
      <c r="A333" s="299"/>
      <c r="B333" s="299"/>
      <c r="C333" s="299"/>
      <c r="D333" s="299"/>
      <c r="E333" s="299"/>
      <c r="F333" s="299"/>
      <c r="G333" s="299"/>
      <c r="H333" s="299"/>
      <c r="I333" s="299"/>
      <c r="J333" s="299"/>
      <c r="K333" s="299"/>
      <c r="L333" s="299"/>
      <c r="M333" s="299"/>
      <c r="N333" s="299"/>
      <c r="O333" s="299"/>
      <c r="P333" s="299"/>
      <c r="Q333" s="299"/>
      <c r="R333" s="299"/>
      <c r="S333" s="299"/>
      <c r="T333" s="299"/>
      <c r="U333" s="299"/>
      <c r="V333" s="299"/>
      <c r="W333" s="299"/>
      <c r="X333" s="299"/>
      <c r="Y333" s="299"/>
      <c r="Z333" s="299"/>
      <c r="AA333" s="299"/>
      <c r="AB333" s="299"/>
      <c r="AC333" s="299"/>
      <c r="AD333" s="299"/>
      <c r="AE333" s="299"/>
      <c r="AF333" s="299"/>
      <c r="AG333" s="299"/>
      <c r="AH333" s="299"/>
      <c r="AI333" s="299"/>
      <c r="AJ333" s="299"/>
      <c r="AK333" s="299"/>
      <c r="AL333" s="299"/>
      <c r="AM333" s="777"/>
      <c r="AN333" s="777"/>
      <c r="AO333" s="777"/>
      <c r="AP333" s="777"/>
      <c r="AQ333" s="777"/>
      <c r="AR333" s="777"/>
      <c r="AS333" s="777"/>
      <c r="AT333" s="777"/>
      <c r="AU333" s="777"/>
      <c r="AV333" s="777"/>
      <c r="AW333" s="777"/>
      <c r="AX333" s="777"/>
      <c r="AY333" s="777"/>
      <c r="AZ333" s="777"/>
      <c r="BA333" s="777"/>
      <c r="BB333" s="777"/>
      <c r="BC333" s="777"/>
      <c r="BD333" s="777"/>
      <c r="BE333" s="777"/>
      <c r="BF333" s="777"/>
      <c r="BG333" s="777"/>
      <c r="BH333" s="777"/>
      <c r="BI333" s="777"/>
      <c r="BJ333" s="777"/>
      <c r="BK333" s="777"/>
      <c r="BL333" s="777"/>
      <c r="BM333" s="777"/>
      <c r="BN333" s="777"/>
      <c r="BO333" s="777"/>
    </row>
    <row r="334" spans="1:67" ht="3.75" customHeight="1" x14ac:dyDescent="0.15">
      <c r="A334" s="299"/>
      <c r="B334" s="299"/>
      <c r="C334" s="299"/>
      <c r="D334" s="299"/>
      <c r="E334" s="299"/>
      <c r="F334" s="299"/>
      <c r="G334" s="299"/>
      <c r="H334" s="299"/>
      <c r="I334" s="299"/>
      <c r="J334" s="299"/>
      <c r="K334" s="299"/>
      <c r="L334" s="299"/>
      <c r="M334" s="299"/>
      <c r="N334" s="299"/>
      <c r="O334" s="299"/>
      <c r="P334" s="299"/>
      <c r="Q334" s="299"/>
      <c r="R334" s="299"/>
      <c r="S334" s="299"/>
      <c r="T334" s="299"/>
      <c r="U334" s="299"/>
      <c r="V334" s="299"/>
      <c r="W334" s="299"/>
      <c r="X334" s="299"/>
      <c r="Y334" s="299"/>
      <c r="Z334" s="299"/>
      <c r="AA334" s="299"/>
      <c r="AB334" s="299"/>
      <c r="AC334" s="299"/>
      <c r="AD334" s="299"/>
      <c r="AE334" s="299"/>
      <c r="AF334" s="299"/>
      <c r="AG334" s="299"/>
      <c r="AH334" s="299"/>
      <c r="AI334" s="299"/>
      <c r="AJ334" s="299"/>
      <c r="AK334" s="299"/>
      <c r="AL334" s="299"/>
      <c r="AM334" s="777"/>
      <c r="AN334" s="777"/>
      <c r="AO334" s="777"/>
      <c r="AP334" s="777"/>
      <c r="AQ334" s="777"/>
      <c r="AR334" s="777"/>
      <c r="AS334" s="777"/>
      <c r="AT334" s="777"/>
      <c r="AU334" s="777"/>
      <c r="AV334" s="777"/>
      <c r="AW334" s="777"/>
      <c r="AX334" s="777"/>
      <c r="AY334" s="777"/>
      <c r="AZ334" s="777"/>
      <c r="BA334" s="777"/>
      <c r="BB334" s="777"/>
      <c r="BC334" s="777"/>
      <c r="BD334" s="777"/>
      <c r="BE334" s="777"/>
      <c r="BF334" s="777"/>
      <c r="BG334" s="777"/>
      <c r="BH334" s="777"/>
      <c r="BI334" s="777"/>
      <c r="BJ334" s="777"/>
      <c r="BK334" s="777"/>
      <c r="BL334" s="777"/>
      <c r="BM334" s="777"/>
      <c r="BN334" s="777"/>
      <c r="BO334" s="777"/>
    </row>
    <row r="335" spans="1:67" ht="3.75" customHeight="1" thickBot="1" x14ac:dyDescent="0.2">
      <c r="A335" s="300"/>
      <c r="B335" s="300"/>
      <c r="C335" s="300"/>
      <c r="D335" s="300"/>
      <c r="E335" s="300"/>
      <c r="F335" s="300"/>
      <c r="G335" s="300"/>
      <c r="H335" s="300"/>
      <c r="I335" s="300"/>
      <c r="J335" s="300"/>
      <c r="K335" s="300"/>
      <c r="L335" s="300"/>
      <c r="M335" s="300"/>
      <c r="N335" s="300"/>
      <c r="O335" s="300"/>
      <c r="P335" s="300"/>
      <c r="Q335" s="300"/>
      <c r="R335" s="300"/>
      <c r="S335" s="300"/>
      <c r="T335" s="300"/>
      <c r="U335" s="300"/>
      <c r="V335" s="300"/>
      <c r="W335" s="300"/>
      <c r="X335" s="300"/>
      <c r="Y335" s="300"/>
      <c r="Z335" s="300"/>
      <c r="AA335" s="300"/>
      <c r="AB335" s="300"/>
      <c r="AC335" s="300"/>
      <c r="AD335" s="300"/>
      <c r="AE335" s="300"/>
      <c r="AF335" s="300"/>
      <c r="AG335" s="300"/>
      <c r="AH335" s="300"/>
      <c r="AI335" s="300"/>
      <c r="AJ335" s="300"/>
      <c r="AK335" s="300"/>
      <c r="AL335" s="300"/>
      <c r="AM335" s="778"/>
      <c r="AN335" s="778"/>
      <c r="AO335" s="778"/>
      <c r="AP335" s="778"/>
      <c r="AQ335" s="778"/>
      <c r="AR335" s="778"/>
      <c r="AS335" s="778"/>
      <c r="AT335" s="778"/>
      <c r="AU335" s="778"/>
      <c r="AV335" s="778"/>
      <c r="AW335" s="778"/>
      <c r="AX335" s="778"/>
      <c r="AY335" s="778"/>
      <c r="AZ335" s="778"/>
      <c r="BA335" s="778"/>
      <c r="BB335" s="778"/>
      <c r="BC335" s="778"/>
      <c r="BD335" s="778"/>
      <c r="BE335" s="778"/>
      <c r="BF335" s="778"/>
      <c r="BG335" s="778"/>
      <c r="BH335" s="778"/>
      <c r="BI335" s="778"/>
      <c r="BJ335" s="778"/>
      <c r="BK335" s="778"/>
      <c r="BL335" s="778"/>
      <c r="BM335" s="778"/>
      <c r="BN335" s="778"/>
      <c r="BO335" s="778"/>
    </row>
    <row r="336" spans="1:67" ht="3.75" customHeight="1" x14ac:dyDescent="0.15">
      <c r="A336" s="779" t="s">
        <v>122</v>
      </c>
      <c r="B336" s="780"/>
      <c r="C336" s="780"/>
      <c r="D336" s="780"/>
      <c r="E336" s="780"/>
      <c r="F336" s="780"/>
      <c r="G336" s="780"/>
      <c r="H336" s="780"/>
      <c r="I336" s="780"/>
      <c r="J336" s="780"/>
      <c r="K336" s="780"/>
      <c r="L336" s="780"/>
      <c r="M336" s="780"/>
      <c r="N336" s="780"/>
      <c r="O336" s="780"/>
      <c r="P336" s="780"/>
      <c r="Q336" s="780"/>
      <c r="R336" s="780"/>
      <c r="S336" s="780"/>
      <c r="T336" s="780"/>
      <c r="U336" s="780"/>
      <c r="V336" s="780"/>
      <c r="W336" s="780"/>
      <c r="X336" s="780"/>
      <c r="Y336" s="780"/>
      <c r="Z336" s="780"/>
      <c r="AA336" s="780"/>
      <c r="AB336" s="780"/>
      <c r="AC336" s="780"/>
      <c r="AD336" s="780"/>
      <c r="AE336" s="780"/>
      <c r="AF336" s="780"/>
      <c r="AG336" s="780"/>
      <c r="AH336" s="780"/>
      <c r="AI336" s="780"/>
      <c r="AJ336" s="780"/>
      <c r="AK336" s="780"/>
      <c r="AL336" s="780"/>
      <c r="AM336" s="780"/>
      <c r="AN336" s="780"/>
      <c r="AO336" s="780"/>
      <c r="AP336" s="780"/>
      <c r="AQ336" s="780"/>
      <c r="AR336" s="780"/>
      <c r="AS336" s="780"/>
      <c r="AT336" s="780"/>
      <c r="AU336" s="780"/>
      <c r="AV336" s="780"/>
      <c r="AW336" s="780"/>
      <c r="AX336" s="780"/>
      <c r="AY336" s="780"/>
      <c r="AZ336" s="780"/>
      <c r="BA336" s="780"/>
      <c r="BB336" s="780"/>
      <c r="BC336" s="780"/>
      <c r="BD336" s="780"/>
      <c r="BE336" s="780"/>
      <c r="BF336" s="780"/>
      <c r="BG336" s="780"/>
      <c r="BH336" s="780"/>
      <c r="BI336" s="780"/>
      <c r="BJ336" s="780"/>
      <c r="BK336" s="780"/>
      <c r="BL336" s="780"/>
      <c r="BM336" s="780"/>
      <c r="BN336" s="780"/>
      <c r="BO336" s="781"/>
    </row>
    <row r="337" spans="1:67" ht="3.75" customHeight="1" x14ac:dyDescent="0.15">
      <c r="A337" s="782"/>
      <c r="B337" s="783"/>
      <c r="C337" s="783"/>
      <c r="D337" s="783"/>
      <c r="E337" s="783"/>
      <c r="F337" s="783"/>
      <c r="G337" s="783"/>
      <c r="H337" s="783"/>
      <c r="I337" s="783"/>
      <c r="J337" s="783"/>
      <c r="K337" s="783"/>
      <c r="L337" s="783"/>
      <c r="M337" s="783"/>
      <c r="N337" s="783"/>
      <c r="O337" s="783"/>
      <c r="P337" s="783"/>
      <c r="Q337" s="783"/>
      <c r="R337" s="783"/>
      <c r="S337" s="783"/>
      <c r="T337" s="783"/>
      <c r="U337" s="783"/>
      <c r="V337" s="783"/>
      <c r="W337" s="783"/>
      <c r="X337" s="783"/>
      <c r="Y337" s="783"/>
      <c r="Z337" s="783"/>
      <c r="AA337" s="783"/>
      <c r="AB337" s="783"/>
      <c r="AC337" s="783"/>
      <c r="AD337" s="783"/>
      <c r="AE337" s="783"/>
      <c r="AF337" s="783"/>
      <c r="AG337" s="783"/>
      <c r="AH337" s="783"/>
      <c r="AI337" s="783"/>
      <c r="AJ337" s="783"/>
      <c r="AK337" s="783"/>
      <c r="AL337" s="783"/>
      <c r="AM337" s="783"/>
      <c r="AN337" s="783"/>
      <c r="AO337" s="783"/>
      <c r="AP337" s="783"/>
      <c r="AQ337" s="7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4"/>
    </row>
    <row r="338" spans="1:67" ht="3.75" customHeight="1" x14ac:dyDescent="0.15">
      <c r="A338" s="782"/>
      <c r="B338" s="783"/>
      <c r="C338" s="783"/>
      <c r="D338" s="783"/>
      <c r="E338" s="783"/>
      <c r="F338" s="783"/>
      <c r="G338" s="783"/>
      <c r="H338" s="783"/>
      <c r="I338" s="783"/>
      <c r="J338" s="783"/>
      <c r="K338" s="783"/>
      <c r="L338" s="783"/>
      <c r="M338" s="783"/>
      <c r="N338" s="783"/>
      <c r="O338" s="783"/>
      <c r="P338" s="783"/>
      <c r="Q338" s="783"/>
      <c r="R338" s="783"/>
      <c r="S338" s="783"/>
      <c r="T338" s="783"/>
      <c r="U338" s="783"/>
      <c r="V338" s="783"/>
      <c r="W338" s="783"/>
      <c r="X338" s="783"/>
      <c r="Y338" s="783"/>
      <c r="Z338" s="783"/>
      <c r="AA338" s="783"/>
      <c r="AB338" s="783"/>
      <c r="AC338" s="783"/>
      <c r="AD338" s="783"/>
      <c r="AE338" s="783"/>
      <c r="AF338" s="783"/>
      <c r="AG338" s="783"/>
      <c r="AH338" s="783"/>
      <c r="AI338" s="783"/>
      <c r="AJ338" s="783"/>
      <c r="AK338" s="783"/>
      <c r="AL338" s="783"/>
      <c r="AM338" s="783"/>
      <c r="AN338" s="783"/>
      <c r="AO338" s="783"/>
      <c r="AP338" s="783"/>
      <c r="AQ338" s="7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4"/>
    </row>
    <row r="339" spans="1:67" ht="3.75" customHeight="1" x14ac:dyDescent="0.15">
      <c r="A339" s="782"/>
      <c r="B339" s="783"/>
      <c r="C339" s="783"/>
      <c r="D339" s="783"/>
      <c r="E339" s="783"/>
      <c r="F339" s="783"/>
      <c r="G339" s="783"/>
      <c r="H339" s="783"/>
      <c r="I339" s="783"/>
      <c r="J339" s="783"/>
      <c r="K339" s="783"/>
      <c r="L339" s="783"/>
      <c r="M339" s="783"/>
      <c r="N339" s="783"/>
      <c r="O339" s="783"/>
      <c r="P339" s="783"/>
      <c r="Q339" s="783"/>
      <c r="R339" s="783"/>
      <c r="S339" s="783"/>
      <c r="T339" s="783"/>
      <c r="U339" s="783"/>
      <c r="V339" s="783"/>
      <c r="W339" s="783"/>
      <c r="X339" s="783"/>
      <c r="Y339" s="783"/>
      <c r="Z339" s="783"/>
      <c r="AA339" s="783"/>
      <c r="AB339" s="783"/>
      <c r="AC339" s="783"/>
      <c r="AD339" s="783"/>
      <c r="AE339" s="783"/>
      <c r="AF339" s="783"/>
      <c r="AG339" s="783"/>
      <c r="AH339" s="783"/>
      <c r="AI339" s="783"/>
      <c r="AJ339" s="783"/>
      <c r="AK339" s="783"/>
      <c r="AL339" s="783"/>
      <c r="AM339" s="783"/>
      <c r="AN339" s="783"/>
      <c r="AO339" s="783"/>
      <c r="AP339" s="783"/>
      <c r="AQ339" s="7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4"/>
    </row>
    <row r="340" spans="1:67" ht="3.75" customHeight="1" x14ac:dyDescent="0.15">
      <c r="A340" s="32"/>
      <c r="B340" s="16"/>
      <c r="C340" s="916">
        <f>+入力画面!B77</f>
        <v>0</v>
      </c>
      <c r="D340" s="805"/>
      <c r="E340" s="805"/>
      <c r="F340" s="805"/>
      <c r="G340" s="805"/>
      <c r="H340" s="805"/>
      <c r="I340" s="805"/>
      <c r="J340" s="805"/>
      <c r="K340" s="805"/>
      <c r="L340" s="805"/>
      <c r="M340" s="805"/>
      <c r="N340" s="805"/>
      <c r="O340" s="805"/>
      <c r="P340" s="805"/>
      <c r="Q340" s="805"/>
      <c r="R340" s="805"/>
      <c r="S340" s="805"/>
      <c r="T340" s="805"/>
      <c r="U340" s="639"/>
      <c r="V340" s="639"/>
      <c r="W340" s="468" t="s">
        <v>121</v>
      </c>
      <c r="X340" s="468"/>
      <c r="Y340" s="468"/>
      <c r="Z340" s="468"/>
      <c r="AA340" s="468"/>
      <c r="AB340" s="468"/>
      <c r="AC340" s="468"/>
      <c r="AD340" s="468"/>
      <c r="AE340" s="16"/>
      <c r="AF340" s="785">
        <f>+入力画面!B78</f>
        <v>0</v>
      </c>
      <c r="AG340" s="785"/>
      <c r="AH340" s="785"/>
      <c r="AI340" s="785"/>
      <c r="AJ340" s="785"/>
      <c r="AK340" s="785"/>
      <c r="AL340" s="785"/>
      <c r="AM340" s="785"/>
      <c r="AN340" s="785"/>
      <c r="AO340" s="785"/>
      <c r="AP340" s="785"/>
      <c r="AQ340" s="785"/>
      <c r="AR340" s="785"/>
      <c r="AS340" s="785"/>
      <c r="AT340" s="785"/>
      <c r="AU340" s="785"/>
      <c r="AV340" s="785"/>
      <c r="AW340" s="785"/>
      <c r="AX340" s="785"/>
      <c r="AY340" s="785"/>
      <c r="AZ340" s="785"/>
      <c r="BA340" s="642" t="s">
        <v>75</v>
      </c>
      <c r="BB340" s="642"/>
      <c r="BC340" s="642"/>
      <c r="BD340" s="642"/>
      <c r="BE340" s="642"/>
      <c r="BF340" s="642"/>
      <c r="BG340" s="642"/>
      <c r="BH340" s="642"/>
      <c r="BI340" s="642"/>
      <c r="BJ340" s="787">
        <f>+入力画面!B79</f>
        <v>0</v>
      </c>
      <c r="BK340" s="787"/>
      <c r="BL340" s="787"/>
      <c r="BM340" s="787"/>
      <c r="BN340" s="490" t="s">
        <v>18</v>
      </c>
      <c r="BO340" s="645"/>
    </row>
    <row r="341" spans="1:67" ht="3.75" customHeight="1" x14ac:dyDescent="0.15">
      <c r="A341" s="32"/>
      <c r="B341" s="16"/>
      <c r="C341" s="805"/>
      <c r="D341" s="805"/>
      <c r="E341" s="805"/>
      <c r="F341" s="805"/>
      <c r="G341" s="805"/>
      <c r="H341" s="805"/>
      <c r="I341" s="805"/>
      <c r="J341" s="805"/>
      <c r="K341" s="805"/>
      <c r="L341" s="805"/>
      <c r="M341" s="805"/>
      <c r="N341" s="805"/>
      <c r="O341" s="805"/>
      <c r="P341" s="805"/>
      <c r="Q341" s="805"/>
      <c r="R341" s="805"/>
      <c r="S341" s="805"/>
      <c r="T341" s="805"/>
      <c r="U341" s="639"/>
      <c r="V341" s="639"/>
      <c r="W341" s="468"/>
      <c r="X341" s="468"/>
      <c r="Y341" s="468"/>
      <c r="Z341" s="468"/>
      <c r="AA341" s="468"/>
      <c r="AB341" s="468"/>
      <c r="AC341" s="468"/>
      <c r="AD341" s="468"/>
      <c r="AE341" s="16"/>
      <c r="AF341" s="785"/>
      <c r="AG341" s="785"/>
      <c r="AH341" s="785"/>
      <c r="AI341" s="785"/>
      <c r="AJ341" s="785"/>
      <c r="AK341" s="785"/>
      <c r="AL341" s="785"/>
      <c r="AM341" s="785"/>
      <c r="AN341" s="785"/>
      <c r="AO341" s="785"/>
      <c r="AP341" s="785"/>
      <c r="AQ341" s="785"/>
      <c r="AR341" s="785"/>
      <c r="AS341" s="785"/>
      <c r="AT341" s="785"/>
      <c r="AU341" s="785"/>
      <c r="AV341" s="785"/>
      <c r="AW341" s="785"/>
      <c r="AX341" s="785"/>
      <c r="AY341" s="785"/>
      <c r="AZ341" s="785"/>
      <c r="BA341" s="642"/>
      <c r="BB341" s="642"/>
      <c r="BC341" s="642"/>
      <c r="BD341" s="642"/>
      <c r="BE341" s="642"/>
      <c r="BF341" s="642"/>
      <c r="BG341" s="642"/>
      <c r="BH341" s="642"/>
      <c r="BI341" s="642"/>
      <c r="BJ341" s="787"/>
      <c r="BK341" s="787"/>
      <c r="BL341" s="787"/>
      <c r="BM341" s="787"/>
      <c r="BN341" s="490"/>
      <c r="BO341" s="645"/>
    </row>
    <row r="342" spans="1:67" ht="3.75" customHeight="1" x14ac:dyDescent="0.15">
      <c r="A342" s="32"/>
      <c r="B342" s="16"/>
      <c r="C342" s="805"/>
      <c r="D342" s="805"/>
      <c r="E342" s="805"/>
      <c r="F342" s="805"/>
      <c r="G342" s="805"/>
      <c r="H342" s="805"/>
      <c r="I342" s="805"/>
      <c r="J342" s="805"/>
      <c r="K342" s="805"/>
      <c r="L342" s="805"/>
      <c r="M342" s="805"/>
      <c r="N342" s="805"/>
      <c r="O342" s="805"/>
      <c r="P342" s="805"/>
      <c r="Q342" s="805"/>
      <c r="R342" s="805"/>
      <c r="S342" s="805"/>
      <c r="T342" s="805"/>
      <c r="U342" s="639"/>
      <c r="V342" s="639"/>
      <c r="W342" s="468"/>
      <c r="X342" s="468"/>
      <c r="Y342" s="468"/>
      <c r="Z342" s="468"/>
      <c r="AA342" s="468"/>
      <c r="AB342" s="468"/>
      <c r="AC342" s="468"/>
      <c r="AD342" s="468"/>
      <c r="AE342" s="16"/>
      <c r="AF342" s="785"/>
      <c r="AG342" s="785"/>
      <c r="AH342" s="785"/>
      <c r="AI342" s="785"/>
      <c r="AJ342" s="785"/>
      <c r="AK342" s="785"/>
      <c r="AL342" s="785"/>
      <c r="AM342" s="785"/>
      <c r="AN342" s="785"/>
      <c r="AO342" s="785"/>
      <c r="AP342" s="785"/>
      <c r="AQ342" s="785"/>
      <c r="AR342" s="785"/>
      <c r="AS342" s="785"/>
      <c r="AT342" s="785"/>
      <c r="AU342" s="785"/>
      <c r="AV342" s="785"/>
      <c r="AW342" s="785"/>
      <c r="AX342" s="785"/>
      <c r="AY342" s="785"/>
      <c r="AZ342" s="785"/>
      <c r="BA342" s="642"/>
      <c r="BB342" s="642"/>
      <c r="BC342" s="642"/>
      <c r="BD342" s="642"/>
      <c r="BE342" s="642"/>
      <c r="BF342" s="642"/>
      <c r="BG342" s="642"/>
      <c r="BH342" s="642"/>
      <c r="BI342" s="642"/>
      <c r="BJ342" s="787"/>
      <c r="BK342" s="787"/>
      <c r="BL342" s="787"/>
      <c r="BM342" s="787"/>
      <c r="BN342" s="490"/>
      <c r="BO342" s="645"/>
    </row>
    <row r="343" spans="1:67" ht="3.75" customHeight="1" x14ac:dyDescent="0.15">
      <c r="A343" s="227"/>
      <c r="B343" s="220"/>
      <c r="C343" s="805"/>
      <c r="D343" s="805"/>
      <c r="E343" s="805"/>
      <c r="F343" s="805"/>
      <c r="G343" s="805"/>
      <c r="H343" s="805"/>
      <c r="I343" s="805"/>
      <c r="J343" s="805"/>
      <c r="K343" s="805"/>
      <c r="L343" s="805"/>
      <c r="M343" s="805"/>
      <c r="N343" s="805"/>
      <c r="O343" s="805"/>
      <c r="P343" s="805"/>
      <c r="Q343" s="805"/>
      <c r="R343" s="805"/>
      <c r="S343" s="805"/>
      <c r="T343" s="805"/>
      <c r="U343" s="639"/>
      <c r="V343" s="639"/>
      <c r="W343" s="468"/>
      <c r="X343" s="468"/>
      <c r="Y343" s="468"/>
      <c r="Z343" s="468"/>
      <c r="AA343" s="468"/>
      <c r="AB343" s="468"/>
      <c r="AC343" s="468"/>
      <c r="AD343" s="468"/>
      <c r="AE343" s="220"/>
      <c r="AF343" s="785"/>
      <c r="AG343" s="785"/>
      <c r="AH343" s="785"/>
      <c r="AI343" s="785"/>
      <c r="AJ343" s="785"/>
      <c r="AK343" s="785"/>
      <c r="AL343" s="785"/>
      <c r="AM343" s="785"/>
      <c r="AN343" s="785"/>
      <c r="AO343" s="785"/>
      <c r="AP343" s="785"/>
      <c r="AQ343" s="785"/>
      <c r="AR343" s="785"/>
      <c r="AS343" s="785"/>
      <c r="AT343" s="785"/>
      <c r="AU343" s="785"/>
      <c r="AV343" s="785"/>
      <c r="AW343" s="785"/>
      <c r="AX343" s="785"/>
      <c r="AY343" s="785"/>
      <c r="AZ343" s="785"/>
      <c r="BA343" s="642"/>
      <c r="BB343" s="642"/>
      <c r="BC343" s="642"/>
      <c r="BD343" s="642"/>
      <c r="BE343" s="642"/>
      <c r="BF343" s="642"/>
      <c r="BG343" s="642"/>
      <c r="BH343" s="642"/>
      <c r="BI343" s="642"/>
      <c r="BJ343" s="787"/>
      <c r="BK343" s="787"/>
      <c r="BL343" s="787"/>
      <c r="BM343" s="787"/>
      <c r="BN343" s="490"/>
      <c r="BO343" s="645"/>
    </row>
    <row r="344" spans="1:67" ht="3.75" customHeight="1" x14ac:dyDescent="0.15">
      <c r="A344" s="33"/>
      <c r="B344" s="223"/>
      <c r="C344" s="806"/>
      <c r="D344" s="806"/>
      <c r="E344" s="806"/>
      <c r="F344" s="806"/>
      <c r="G344" s="806"/>
      <c r="H344" s="806"/>
      <c r="I344" s="806"/>
      <c r="J344" s="806"/>
      <c r="K344" s="806"/>
      <c r="L344" s="806"/>
      <c r="M344" s="806"/>
      <c r="N344" s="806"/>
      <c r="O344" s="806"/>
      <c r="P344" s="806"/>
      <c r="Q344" s="806"/>
      <c r="R344" s="806"/>
      <c r="S344" s="806"/>
      <c r="T344" s="806"/>
      <c r="U344" s="639"/>
      <c r="V344" s="639"/>
      <c r="W344" s="468"/>
      <c r="X344" s="468"/>
      <c r="Y344" s="468"/>
      <c r="Z344" s="468"/>
      <c r="AA344" s="468"/>
      <c r="AB344" s="468"/>
      <c r="AC344" s="468"/>
      <c r="AD344" s="468"/>
      <c r="AE344" s="220"/>
      <c r="AF344" s="786"/>
      <c r="AG344" s="786"/>
      <c r="AH344" s="786"/>
      <c r="AI344" s="786"/>
      <c r="AJ344" s="786"/>
      <c r="AK344" s="786"/>
      <c r="AL344" s="786"/>
      <c r="AM344" s="786"/>
      <c r="AN344" s="786"/>
      <c r="AO344" s="786"/>
      <c r="AP344" s="786"/>
      <c r="AQ344" s="786"/>
      <c r="AR344" s="786"/>
      <c r="AS344" s="786"/>
      <c r="AT344" s="786"/>
      <c r="AU344" s="786"/>
      <c r="AV344" s="786"/>
      <c r="AW344" s="786"/>
      <c r="AX344" s="786"/>
      <c r="AY344" s="786"/>
      <c r="AZ344" s="786"/>
      <c r="BA344" s="642"/>
      <c r="BB344" s="642"/>
      <c r="BC344" s="642"/>
      <c r="BD344" s="642"/>
      <c r="BE344" s="642"/>
      <c r="BF344" s="642"/>
      <c r="BG344" s="642"/>
      <c r="BH344" s="642"/>
      <c r="BI344" s="642"/>
      <c r="BJ344" s="788"/>
      <c r="BK344" s="788"/>
      <c r="BL344" s="788"/>
      <c r="BM344" s="788"/>
      <c r="BN344" s="490"/>
      <c r="BO344" s="645"/>
    </row>
    <row r="345" spans="1:67" ht="3.75" customHeight="1" thickBot="1" x14ac:dyDescent="0.2">
      <c r="A345" s="789"/>
      <c r="B345" s="790"/>
      <c r="C345" s="790"/>
      <c r="D345" s="790"/>
      <c r="E345" s="790"/>
      <c r="F345" s="790"/>
      <c r="G345" s="790"/>
      <c r="H345" s="790"/>
      <c r="I345" s="790"/>
      <c r="J345" s="790"/>
      <c r="K345" s="790"/>
      <c r="L345" s="790"/>
      <c r="M345" s="790"/>
      <c r="N345" s="790"/>
      <c r="O345" s="790"/>
      <c r="P345" s="790"/>
      <c r="Q345" s="790"/>
      <c r="R345" s="790"/>
      <c r="S345" s="790"/>
      <c r="T345" s="790"/>
      <c r="U345" s="790"/>
      <c r="V345" s="790"/>
      <c r="W345" s="790"/>
      <c r="X345" s="790"/>
      <c r="Y345" s="790"/>
      <c r="Z345" s="790"/>
      <c r="AA345" s="790"/>
      <c r="AB345" s="790"/>
      <c r="AC345" s="790"/>
      <c r="AD345" s="790"/>
      <c r="AE345" s="790"/>
      <c r="AF345" s="790"/>
      <c r="AG345" s="790"/>
      <c r="AH345" s="790"/>
      <c r="AI345" s="790"/>
      <c r="AJ345" s="790"/>
      <c r="AK345" s="790"/>
      <c r="AL345" s="790"/>
      <c r="AM345" s="790"/>
      <c r="AN345" s="790"/>
      <c r="AO345" s="790"/>
      <c r="AP345" s="790"/>
      <c r="AQ345" s="790"/>
      <c r="AR345" s="790"/>
      <c r="AS345" s="790"/>
      <c r="AT345" s="790"/>
      <c r="AU345" s="790"/>
      <c r="AV345" s="790"/>
      <c r="AW345" s="790"/>
      <c r="AX345" s="790"/>
      <c r="AY345" s="790"/>
      <c r="AZ345" s="790"/>
      <c r="BA345" s="790"/>
      <c r="BB345" s="790"/>
      <c r="BC345" s="790"/>
      <c r="BD345" s="790"/>
      <c r="BE345" s="790"/>
      <c r="BF345" s="790"/>
      <c r="BG345" s="790"/>
      <c r="BH345" s="790"/>
      <c r="BI345" s="790"/>
      <c r="BJ345" s="790"/>
      <c r="BK345" s="790"/>
      <c r="BL345" s="790"/>
      <c r="BM345" s="790"/>
      <c r="BN345" s="790"/>
      <c r="BO345" s="791"/>
    </row>
    <row r="346" spans="1:67" ht="3.75" customHeight="1" x14ac:dyDescent="0.15">
      <c r="A346" s="792" t="s">
        <v>133</v>
      </c>
      <c r="B346" s="793"/>
      <c r="C346" s="793"/>
      <c r="D346" s="793"/>
      <c r="E346" s="793"/>
      <c r="F346" s="793"/>
      <c r="G346" s="793"/>
      <c r="H346" s="793"/>
      <c r="I346" s="793"/>
      <c r="J346" s="793"/>
      <c r="K346" s="793"/>
      <c r="L346" s="793"/>
      <c r="M346" s="793"/>
      <c r="N346" s="793"/>
      <c r="O346" s="793"/>
      <c r="P346" s="793"/>
      <c r="Q346" s="793"/>
      <c r="R346" s="793"/>
      <c r="S346" s="793"/>
      <c r="T346" s="793"/>
      <c r="U346" s="793"/>
      <c r="V346" s="793"/>
      <c r="W346" s="793"/>
      <c r="X346" s="793"/>
      <c r="Y346" s="793"/>
      <c r="Z346" s="793"/>
      <c r="AA346" s="793"/>
      <c r="AB346" s="793"/>
      <c r="AC346" s="793"/>
      <c r="AD346" s="793"/>
      <c r="AE346" s="793"/>
      <c r="AF346" s="793"/>
      <c r="AG346" s="793"/>
      <c r="AH346" s="793"/>
      <c r="AI346" s="793"/>
      <c r="AJ346" s="793"/>
      <c r="AK346" s="793"/>
      <c r="AL346" s="793"/>
      <c r="AM346" s="793"/>
      <c r="AN346" s="793"/>
      <c r="AO346" s="793"/>
      <c r="AP346" s="793"/>
      <c r="AQ346" s="793"/>
      <c r="AR346" s="796" t="s">
        <v>80</v>
      </c>
      <c r="AS346" s="797"/>
      <c r="AT346" s="797"/>
      <c r="AU346" s="797"/>
      <c r="AV346" s="797"/>
      <c r="AW346" s="797"/>
      <c r="AX346" s="797"/>
      <c r="AY346" s="797"/>
      <c r="AZ346" s="797"/>
      <c r="BA346" s="797"/>
      <c r="BB346" s="797"/>
      <c r="BC346" s="797"/>
      <c r="BD346" s="797"/>
      <c r="BE346" s="797"/>
      <c r="BF346" s="797"/>
      <c r="BG346" s="797"/>
      <c r="BH346" s="797"/>
      <c r="BI346" s="797"/>
      <c r="BJ346" s="797"/>
      <c r="BK346" s="797"/>
      <c r="BL346" s="797"/>
      <c r="BM346" s="797"/>
      <c r="BN346" s="797"/>
      <c r="BO346" s="798"/>
    </row>
    <row r="347" spans="1:67" ht="3.75" customHeight="1" x14ac:dyDescent="0.15">
      <c r="A347" s="794"/>
      <c r="B347" s="795"/>
      <c r="C347" s="795"/>
      <c r="D347" s="795"/>
      <c r="E347" s="795"/>
      <c r="F347" s="795"/>
      <c r="G347" s="795"/>
      <c r="H347" s="795"/>
      <c r="I347" s="795"/>
      <c r="J347" s="795"/>
      <c r="K347" s="795"/>
      <c r="L347" s="795"/>
      <c r="M347" s="795"/>
      <c r="N347" s="795"/>
      <c r="O347" s="795"/>
      <c r="P347" s="795"/>
      <c r="Q347" s="795"/>
      <c r="R347" s="795"/>
      <c r="S347" s="795"/>
      <c r="T347" s="795"/>
      <c r="U347" s="795"/>
      <c r="V347" s="795"/>
      <c r="W347" s="795"/>
      <c r="X347" s="795"/>
      <c r="Y347" s="795"/>
      <c r="Z347" s="795"/>
      <c r="AA347" s="795"/>
      <c r="AB347" s="795"/>
      <c r="AC347" s="795"/>
      <c r="AD347" s="795"/>
      <c r="AE347" s="795"/>
      <c r="AF347" s="795"/>
      <c r="AG347" s="795"/>
      <c r="AH347" s="795"/>
      <c r="AI347" s="795"/>
      <c r="AJ347" s="795"/>
      <c r="AK347" s="795"/>
      <c r="AL347" s="795"/>
      <c r="AM347" s="795"/>
      <c r="AN347" s="795"/>
      <c r="AO347" s="795"/>
      <c r="AP347" s="795"/>
      <c r="AQ347" s="795"/>
      <c r="AR347" s="799"/>
      <c r="AS347" s="800"/>
      <c r="AT347" s="800"/>
      <c r="AU347" s="800"/>
      <c r="AV347" s="800"/>
      <c r="AW347" s="800"/>
      <c r="AX347" s="800"/>
      <c r="AY347" s="800"/>
      <c r="AZ347" s="800"/>
      <c r="BA347" s="800"/>
      <c r="BB347" s="800"/>
      <c r="BC347" s="800"/>
      <c r="BD347" s="800"/>
      <c r="BE347" s="800"/>
      <c r="BF347" s="800"/>
      <c r="BG347" s="800"/>
      <c r="BH347" s="800"/>
      <c r="BI347" s="800"/>
      <c r="BJ347" s="800"/>
      <c r="BK347" s="800"/>
      <c r="BL347" s="800"/>
      <c r="BM347" s="800"/>
      <c r="BN347" s="800"/>
      <c r="BO347" s="801"/>
    </row>
    <row r="348" spans="1:67" ht="3.75" customHeight="1" x14ac:dyDescent="0.15">
      <c r="A348" s="794"/>
      <c r="B348" s="795"/>
      <c r="C348" s="795"/>
      <c r="D348" s="795"/>
      <c r="E348" s="795"/>
      <c r="F348" s="795"/>
      <c r="G348" s="795"/>
      <c r="H348" s="795"/>
      <c r="I348" s="795"/>
      <c r="J348" s="795"/>
      <c r="K348" s="795"/>
      <c r="L348" s="795"/>
      <c r="M348" s="795"/>
      <c r="N348" s="795"/>
      <c r="O348" s="795"/>
      <c r="P348" s="795"/>
      <c r="Q348" s="795"/>
      <c r="R348" s="795"/>
      <c r="S348" s="795"/>
      <c r="T348" s="795"/>
      <c r="U348" s="795"/>
      <c r="V348" s="795"/>
      <c r="W348" s="795"/>
      <c r="X348" s="795"/>
      <c r="Y348" s="795"/>
      <c r="Z348" s="795"/>
      <c r="AA348" s="795"/>
      <c r="AB348" s="795"/>
      <c r="AC348" s="795"/>
      <c r="AD348" s="795"/>
      <c r="AE348" s="795"/>
      <c r="AF348" s="795"/>
      <c r="AG348" s="795"/>
      <c r="AH348" s="795"/>
      <c r="AI348" s="795"/>
      <c r="AJ348" s="795"/>
      <c r="AK348" s="795"/>
      <c r="AL348" s="795"/>
      <c r="AM348" s="795"/>
      <c r="AN348" s="795"/>
      <c r="AO348" s="795"/>
      <c r="AP348" s="795"/>
      <c r="AQ348" s="795"/>
      <c r="AR348" s="799"/>
      <c r="AS348" s="800"/>
      <c r="AT348" s="800"/>
      <c r="AU348" s="800"/>
      <c r="AV348" s="800"/>
      <c r="AW348" s="800"/>
      <c r="AX348" s="800"/>
      <c r="AY348" s="800"/>
      <c r="AZ348" s="800"/>
      <c r="BA348" s="800"/>
      <c r="BB348" s="800"/>
      <c r="BC348" s="800"/>
      <c r="BD348" s="800"/>
      <c r="BE348" s="800"/>
      <c r="BF348" s="800"/>
      <c r="BG348" s="800"/>
      <c r="BH348" s="800"/>
      <c r="BI348" s="800"/>
      <c r="BJ348" s="800"/>
      <c r="BK348" s="800"/>
      <c r="BL348" s="800"/>
      <c r="BM348" s="800"/>
      <c r="BN348" s="800"/>
      <c r="BO348" s="801"/>
    </row>
    <row r="349" spans="1:67" ht="3.75" customHeight="1" x14ac:dyDescent="0.15">
      <c r="A349" s="794"/>
      <c r="B349" s="795"/>
      <c r="C349" s="795"/>
      <c r="D349" s="795"/>
      <c r="E349" s="795"/>
      <c r="F349" s="795"/>
      <c r="G349" s="795"/>
      <c r="H349" s="795"/>
      <c r="I349" s="795"/>
      <c r="J349" s="795"/>
      <c r="K349" s="795"/>
      <c r="L349" s="795"/>
      <c r="M349" s="795"/>
      <c r="N349" s="795"/>
      <c r="O349" s="795"/>
      <c r="P349" s="795"/>
      <c r="Q349" s="795"/>
      <c r="R349" s="795"/>
      <c r="S349" s="795"/>
      <c r="T349" s="795"/>
      <c r="U349" s="795"/>
      <c r="V349" s="795"/>
      <c r="W349" s="795"/>
      <c r="X349" s="795"/>
      <c r="Y349" s="795"/>
      <c r="Z349" s="795"/>
      <c r="AA349" s="795"/>
      <c r="AB349" s="795"/>
      <c r="AC349" s="795"/>
      <c r="AD349" s="795"/>
      <c r="AE349" s="795"/>
      <c r="AF349" s="795"/>
      <c r="AG349" s="795"/>
      <c r="AH349" s="795"/>
      <c r="AI349" s="795"/>
      <c r="AJ349" s="795"/>
      <c r="AK349" s="795"/>
      <c r="AL349" s="795"/>
      <c r="AM349" s="795"/>
      <c r="AN349" s="795"/>
      <c r="AO349" s="795"/>
      <c r="AP349" s="795"/>
      <c r="AQ349" s="795"/>
      <c r="AR349" s="799"/>
      <c r="AS349" s="800"/>
      <c r="AT349" s="800"/>
      <c r="AU349" s="800"/>
      <c r="AV349" s="800"/>
      <c r="AW349" s="800"/>
      <c r="AX349" s="800"/>
      <c r="AY349" s="800"/>
      <c r="AZ349" s="800"/>
      <c r="BA349" s="800"/>
      <c r="BB349" s="800"/>
      <c r="BC349" s="800"/>
      <c r="BD349" s="800"/>
      <c r="BE349" s="800"/>
      <c r="BF349" s="800"/>
      <c r="BG349" s="800"/>
      <c r="BH349" s="800"/>
      <c r="BI349" s="800"/>
      <c r="BJ349" s="800"/>
      <c r="BK349" s="800"/>
      <c r="BL349" s="800"/>
      <c r="BM349" s="800"/>
      <c r="BN349" s="800"/>
      <c r="BO349" s="801"/>
    </row>
    <row r="350" spans="1:67" ht="3.75" customHeight="1" x14ac:dyDescent="0.15">
      <c r="A350" s="34"/>
      <c r="B350" s="16"/>
      <c r="C350" s="637" t="s">
        <v>105</v>
      </c>
      <c r="D350" s="637"/>
      <c r="E350" s="637"/>
      <c r="F350" s="805">
        <f>+入力画面!B80</f>
        <v>0</v>
      </c>
      <c r="G350" s="805"/>
      <c r="H350" s="805"/>
      <c r="I350" s="805"/>
      <c r="J350" s="805"/>
      <c r="K350" s="805"/>
      <c r="L350" s="805"/>
      <c r="M350" s="805"/>
      <c r="N350" s="805"/>
      <c r="O350" s="805"/>
      <c r="P350" s="805"/>
      <c r="Q350" s="805"/>
      <c r="R350" s="805"/>
      <c r="S350" s="805"/>
      <c r="T350" s="805"/>
      <c r="U350" s="805"/>
      <c r="V350" s="805"/>
      <c r="W350" s="805"/>
      <c r="X350" s="805"/>
      <c r="Y350" s="805"/>
      <c r="Z350" s="805"/>
      <c r="AA350" s="805"/>
      <c r="AB350" s="805"/>
      <c r="AC350" s="642" t="s">
        <v>75</v>
      </c>
      <c r="AD350" s="642"/>
      <c r="AE350" s="642"/>
      <c r="AF350" s="642"/>
      <c r="AG350" s="642"/>
      <c r="AH350" s="642"/>
      <c r="AI350" s="642"/>
      <c r="AJ350" s="642"/>
      <c r="AK350" s="642"/>
      <c r="AL350" s="787">
        <f>+入力画面!B81</f>
        <v>0</v>
      </c>
      <c r="AM350" s="787"/>
      <c r="AN350" s="787"/>
      <c r="AO350" s="787"/>
      <c r="AP350" s="490" t="s">
        <v>18</v>
      </c>
      <c r="AQ350" s="645"/>
      <c r="AR350" s="799"/>
      <c r="AS350" s="800"/>
      <c r="AT350" s="800"/>
      <c r="AU350" s="800"/>
      <c r="AV350" s="800"/>
      <c r="AW350" s="800"/>
      <c r="AX350" s="800"/>
      <c r="AY350" s="800"/>
      <c r="AZ350" s="800"/>
      <c r="BA350" s="800"/>
      <c r="BB350" s="800"/>
      <c r="BC350" s="800"/>
      <c r="BD350" s="800"/>
      <c r="BE350" s="800"/>
      <c r="BF350" s="800"/>
      <c r="BG350" s="800"/>
      <c r="BH350" s="800"/>
      <c r="BI350" s="800"/>
      <c r="BJ350" s="800"/>
      <c r="BK350" s="800"/>
      <c r="BL350" s="800"/>
      <c r="BM350" s="800"/>
      <c r="BN350" s="800"/>
      <c r="BO350" s="801"/>
    </row>
    <row r="351" spans="1:67" ht="3.75" customHeight="1" x14ac:dyDescent="0.15">
      <c r="A351" s="34"/>
      <c r="B351" s="16"/>
      <c r="C351" s="637"/>
      <c r="D351" s="637"/>
      <c r="E351" s="637"/>
      <c r="F351" s="805"/>
      <c r="G351" s="805"/>
      <c r="H351" s="805"/>
      <c r="I351" s="805"/>
      <c r="J351" s="805"/>
      <c r="K351" s="805"/>
      <c r="L351" s="805"/>
      <c r="M351" s="805"/>
      <c r="N351" s="805"/>
      <c r="O351" s="805"/>
      <c r="P351" s="805"/>
      <c r="Q351" s="805"/>
      <c r="R351" s="805"/>
      <c r="S351" s="805"/>
      <c r="T351" s="805"/>
      <c r="U351" s="805"/>
      <c r="V351" s="805"/>
      <c r="W351" s="805"/>
      <c r="X351" s="805"/>
      <c r="Y351" s="805"/>
      <c r="Z351" s="805"/>
      <c r="AA351" s="805"/>
      <c r="AB351" s="805"/>
      <c r="AC351" s="642"/>
      <c r="AD351" s="642"/>
      <c r="AE351" s="642"/>
      <c r="AF351" s="642"/>
      <c r="AG351" s="642"/>
      <c r="AH351" s="642"/>
      <c r="AI351" s="642"/>
      <c r="AJ351" s="642"/>
      <c r="AK351" s="642"/>
      <c r="AL351" s="787"/>
      <c r="AM351" s="787"/>
      <c r="AN351" s="787"/>
      <c r="AO351" s="787"/>
      <c r="AP351" s="490"/>
      <c r="AQ351" s="645"/>
      <c r="AR351" s="799"/>
      <c r="AS351" s="800"/>
      <c r="AT351" s="800"/>
      <c r="AU351" s="800"/>
      <c r="AV351" s="800"/>
      <c r="AW351" s="800"/>
      <c r="AX351" s="800"/>
      <c r="AY351" s="800"/>
      <c r="AZ351" s="800"/>
      <c r="BA351" s="800"/>
      <c r="BB351" s="800"/>
      <c r="BC351" s="800"/>
      <c r="BD351" s="800"/>
      <c r="BE351" s="800"/>
      <c r="BF351" s="800"/>
      <c r="BG351" s="800"/>
      <c r="BH351" s="800"/>
      <c r="BI351" s="800"/>
      <c r="BJ351" s="800"/>
      <c r="BK351" s="800"/>
      <c r="BL351" s="800"/>
      <c r="BM351" s="800"/>
      <c r="BN351" s="800"/>
      <c r="BO351" s="801"/>
    </row>
    <row r="352" spans="1:67" ht="3.75" customHeight="1" x14ac:dyDescent="0.15">
      <c r="A352" s="34"/>
      <c r="B352" s="16"/>
      <c r="C352" s="637"/>
      <c r="D352" s="637"/>
      <c r="E352" s="637"/>
      <c r="F352" s="805"/>
      <c r="G352" s="805"/>
      <c r="H352" s="805"/>
      <c r="I352" s="805"/>
      <c r="J352" s="805"/>
      <c r="K352" s="805"/>
      <c r="L352" s="805"/>
      <c r="M352" s="805"/>
      <c r="N352" s="805"/>
      <c r="O352" s="805"/>
      <c r="P352" s="805"/>
      <c r="Q352" s="805"/>
      <c r="R352" s="805"/>
      <c r="S352" s="805"/>
      <c r="T352" s="805"/>
      <c r="U352" s="805"/>
      <c r="V352" s="805"/>
      <c r="W352" s="805"/>
      <c r="X352" s="805"/>
      <c r="Y352" s="805"/>
      <c r="Z352" s="805"/>
      <c r="AA352" s="805"/>
      <c r="AB352" s="805"/>
      <c r="AC352" s="642"/>
      <c r="AD352" s="642"/>
      <c r="AE352" s="642"/>
      <c r="AF352" s="642"/>
      <c r="AG352" s="642"/>
      <c r="AH352" s="642"/>
      <c r="AI352" s="642"/>
      <c r="AJ352" s="642"/>
      <c r="AK352" s="642"/>
      <c r="AL352" s="787"/>
      <c r="AM352" s="787"/>
      <c r="AN352" s="787"/>
      <c r="AO352" s="787"/>
      <c r="AP352" s="490"/>
      <c r="AQ352" s="645"/>
      <c r="AR352" s="799"/>
      <c r="AS352" s="800"/>
      <c r="AT352" s="800"/>
      <c r="AU352" s="800"/>
      <c r="AV352" s="800"/>
      <c r="AW352" s="800"/>
      <c r="AX352" s="800"/>
      <c r="AY352" s="800"/>
      <c r="AZ352" s="800"/>
      <c r="BA352" s="800"/>
      <c r="BB352" s="800"/>
      <c r="BC352" s="800"/>
      <c r="BD352" s="800"/>
      <c r="BE352" s="800"/>
      <c r="BF352" s="800"/>
      <c r="BG352" s="800"/>
      <c r="BH352" s="800"/>
      <c r="BI352" s="800"/>
      <c r="BJ352" s="800"/>
      <c r="BK352" s="800"/>
      <c r="BL352" s="800"/>
      <c r="BM352" s="800"/>
      <c r="BN352" s="800"/>
      <c r="BO352" s="801"/>
    </row>
    <row r="353" spans="1:67" ht="3.75" customHeight="1" x14ac:dyDescent="0.15">
      <c r="A353" s="34"/>
      <c r="B353" s="16"/>
      <c r="C353" s="637"/>
      <c r="D353" s="637"/>
      <c r="E353" s="637"/>
      <c r="F353" s="806"/>
      <c r="G353" s="806"/>
      <c r="H353" s="806"/>
      <c r="I353" s="806"/>
      <c r="J353" s="806"/>
      <c r="K353" s="806"/>
      <c r="L353" s="806"/>
      <c r="M353" s="806"/>
      <c r="N353" s="806"/>
      <c r="O353" s="806"/>
      <c r="P353" s="806"/>
      <c r="Q353" s="806"/>
      <c r="R353" s="806"/>
      <c r="S353" s="806"/>
      <c r="T353" s="806"/>
      <c r="U353" s="806"/>
      <c r="V353" s="806"/>
      <c r="W353" s="806"/>
      <c r="X353" s="806"/>
      <c r="Y353" s="806"/>
      <c r="Z353" s="806"/>
      <c r="AA353" s="806"/>
      <c r="AB353" s="806"/>
      <c r="AC353" s="642"/>
      <c r="AD353" s="642"/>
      <c r="AE353" s="642"/>
      <c r="AF353" s="642"/>
      <c r="AG353" s="642"/>
      <c r="AH353" s="642"/>
      <c r="AI353" s="642"/>
      <c r="AJ353" s="642"/>
      <c r="AK353" s="642"/>
      <c r="AL353" s="788"/>
      <c r="AM353" s="788"/>
      <c r="AN353" s="788"/>
      <c r="AO353" s="788"/>
      <c r="AP353" s="490"/>
      <c r="AQ353" s="645"/>
      <c r="AR353" s="799"/>
      <c r="AS353" s="800"/>
      <c r="AT353" s="800"/>
      <c r="AU353" s="800"/>
      <c r="AV353" s="800"/>
      <c r="AW353" s="800"/>
      <c r="AX353" s="800"/>
      <c r="AY353" s="800"/>
      <c r="AZ353" s="800"/>
      <c r="BA353" s="800"/>
      <c r="BB353" s="800"/>
      <c r="BC353" s="800"/>
      <c r="BD353" s="800"/>
      <c r="BE353" s="800"/>
      <c r="BF353" s="800"/>
      <c r="BG353" s="800"/>
      <c r="BH353" s="800"/>
      <c r="BI353" s="800"/>
      <c r="BJ353" s="800"/>
      <c r="BK353" s="800"/>
      <c r="BL353" s="800"/>
      <c r="BM353" s="800"/>
      <c r="BN353" s="800"/>
      <c r="BO353" s="801"/>
    </row>
    <row r="354" spans="1:67" ht="3.75" customHeight="1" x14ac:dyDescent="0.15">
      <c r="A354" s="34"/>
      <c r="B354" s="35"/>
      <c r="C354" s="35"/>
      <c r="D354" s="35"/>
      <c r="E354" s="35"/>
      <c r="F354" s="35"/>
      <c r="G354" s="35"/>
      <c r="H354" s="35"/>
      <c r="I354" s="35"/>
      <c r="J354" s="35"/>
      <c r="K354" s="35"/>
      <c r="L354" s="35"/>
      <c r="M354" s="35"/>
      <c r="N354" s="35"/>
      <c r="O354" s="35"/>
      <c r="P354" s="35"/>
      <c r="Q354" s="35"/>
      <c r="R354" s="35"/>
      <c r="S354" s="35"/>
      <c r="T354" s="35"/>
      <c r="U354" s="35"/>
      <c r="V354" s="35"/>
      <c r="W354" s="35"/>
      <c r="X354" s="54"/>
      <c r="Y354" s="54"/>
      <c r="Z354" s="54"/>
      <c r="AA354" s="54"/>
      <c r="AB354" s="54"/>
      <c r="AC354" s="54"/>
      <c r="AD354" s="54"/>
      <c r="AE354" s="54"/>
      <c r="AF354" s="54"/>
      <c r="AG354" s="36"/>
      <c r="AH354" s="36"/>
      <c r="AI354" s="36"/>
      <c r="AJ354" s="36"/>
      <c r="AK354" s="36"/>
      <c r="AL354" s="36"/>
      <c r="AM354" s="54"/>
      <c r="AN354" s="54"/>
      <c r="AO354" s="65"/>
      <c r="AP354" s="65"/>
      <c r="AQ354" s="65"/>
      <c r="AR354" s="799"/>
      <c r="AS354" s="800"/>
      <c r="AT354" s="800"/>
      <c r="AU354" s="800"/>
      <c r="AV354" s="800"/>
      <c r="AW354" s="800"/>
      <c r="AX354" s="800"/>
      <c r="AY354" s="800"/>
      <c r="AZ354" s="800"/>
      <c r="BA354" s="800"/>
      <c r="BB354" s="800"/>
      <c r="BC354" s="800"/>
      <c r="BD354" s="800"/>
      <c r="BE354" s="800"/>
      <c r="BF354" s="800"/>
      <c r="BG354" s="800"/>
      <c r="BH354" s="800"/>
      <c r="BI354" s="800"/>
      <c r="BJ354" s="800"/>
      <c r="BK354" s="800"/>
      <c r="BL354" s="800"/>
      <c r="BM354" s="800"/>
      <c r="BN354" s="800"/>
      <c r="BO354" s="801"/>
    </row>
    <row r="355" spans="1:67" ht="3.75" customHeight="1" x14ac:dyDescent="0.15">
      <c r="A355" s="807" t="s">
        <v>176</v>
      </c>
      <c r="B355" s="808"/>
      <c r="C355" s="808"/>
      <c r="D355" s="808"/>
      <c r="E355" s="808"/>
      <c r="F355" s="808"/>
      <c r="G355" s="808"/>
      <c r="H355" s="808"/>
      <c r="I355" s="808"/>
      <c r="J355" s="808"/>
      <c r="K355" s="808"/>
      <c r="L355" s="808"/>
      <c r="M355" s="808"/>
      <c r="N355" s="808"/>
      <c r="O355" s="808"/>
      <c r="P355" s="808"/>
      <c r="Q355" s="808"/>
      <c r="R355" s="808"/>
      <c r="S355" s="808"/>
      <c r="T355" s="808"/>
      <c r="U355" s="808"/>
      <c r="V355" s="808"/>
      <c r="W355" s="808"/>
      <c r="X355" s="808"/>
      <c r="Y355" s="808"/>
      <c r="Z355" s="808"/>
      <c r="AA355" s="808"/>
      <c r="AB355" s="808"/>
      <c r="AC355" s="808"/>
      <c r="AD355" s="808"/>
      <c r="AE355" s="808"/>
      <c r="AF355" s="808"/>
      <c r="AG355" s="808"/>
      <c r="AH355" s="808"/>
      <c r="AI355" s="808"/>
      <c r="AJ355" s="808"/>
      <c r="AK355" s="808"/>
      <c r="AL355" s="808"/>
      <c r="AM355" s="808"/>
      <c r="AN355" s="808"/>
      <c r="AO355" s="808"/>
      <c r="AP355" s="808"/>
      <c r="AQ355" s="809"/>
      <c r="AR355" s="799"/>
      <c r="AS355" s="800"/>
      <c r="AT355" s="800"/>
      <c r="AU355" s="800"/>
      <c r="AV355" s="800"/>
      <c r="AW355" s="800"/>
      <c r="AX355" s="800"/>
      <c r="AY355" s="800"/>
      <c r="AZ355" s="800"/>
      <c r="BA355" s="800"/>
      <c r="BB355" s="800"/>
      <c r="BC355" s="800"/>
      <c r="BD355" s="800"/>
      <c r="BE355" s="800"/>
      <c r="BF355" s="800"/>
      <c r="BG355" s="800"/>
      <c r="BH355" s="800"/>
      <c r="BI355" s="800"/>
      <c r="BJ355" s="800"/>
      <c r="BK355" s="800"/>
      <c r="BL355" s="800"/>
      <c r="BM355" s="800"/>
      <c r="BN355" s="800"/>
      <c r="BO355" s="801"/>
    </row>
    <row r="356" spans="1:67" ht="3.75" customHeight="1" x14ac:dyDescent="0.15">
      <c r="A356" s="810"/>
      <c r="B356" s="768"/>
      <c r="C356" s="768"/>
      <c r="D356" s="768"/>
      <c r="E356" s="768"/>
      <c r="F356" s="768"/>
      <c r="G356" s="768"/>
      <c r="H356" s="768"/>
      <c r="I356" s="768"/>
      <c r="J356" s="768"/>
      <c r="K356" s="768"/>
      <c r="L356" s="768"/>
      <c r="M356" s="768"/>
      <c r="N356" s="768"/>
      <c r="O356" s="768"/>
      <c r="P356" s="768"/>
      <c r="Q356" s="768"/>
      <c r="R356" s="768"/>
      <c r="S356" s="768"/>
      <c r="T356" s="768"/>
      <c r="U356" s="768"/>
      <c r="V356" s="768"/>
      <c r="W356" s="768"/>
      <c r="X356" s="768"/>
      <c r="Y356" s="768"/>
      <c r="Z356" s="768"/>
      <c r="AA356" s="768"/>
      <c r="AB356" s="768"/>
      <c r="AC356" s="768"/>
      <c r="AD356" s="768"/>
      <c r="AE356" s="768"/>
      <c r="AF356" s="768"/>
      <c r="AG356" s="768"/>
      <c r="AH356" s="768"/>
      <c r="AI356" s="768"/>
      <c r="AJ356" s="768"/>
      <c r="AK356" s="768"/>
      <c r="AL356" s="768"/>
      <c r="AM356" s="768"/>
      <c r="AN356" s="768"/>
      <c r="AO356" s="768"/>
      <c r="AP356" s="768"/>
      <c r="AQ356" s="811"/>
      <c r="AR356" s="799"/>
      <c r="AS356" s="800"/>
      <c r="AT356" s="800"/>
      <c r="AU356" s="800"/>
      <c r="AV356" s="800"/>
      <c r="AW356" s="800"/>
      <c r="AX356" s="800"/>
      <c r="AY356" s="800"/>
      <c r="AZ356" s="800"/>
      <c r="BA356" s="800"/>
      <c r="BB356" s="800"/>
      <c r="BC356" s="800"/>
      <c r="BD356" s="800"/>
      <c r="BE356" s="800"/>
      <c r="BF356" s="800"/>
      <c r="BG356" s="800"/>
      <c r="BH356" s="800"/>
      <c r="BI356" s="800"/>
      <c r="BJ356" s="800"/>
      <c r="BK356" s="800"/>
      <c r="BL356" s="800"/>
      <c r="BM356" s="800"/>
      <c r="BN356" s="800"/>
      <c r="BO356" s="801"/>
    </row>
    <row r="357" spans="1:67" ht="3.75" customHeight="1" x14ac:dyDescent="0.15">
      <c r="A357" s="810"/>
      <c r="B357" s="768"/>
      <c r="C357" s="768"/>
      <c r="D357" s="768"/>
      <c r="E357" s="768"/>
      <c r="F357" s="768"/>
      <c r="G357" s="768"/>
      <c r="H357" s="768"/>
      <c r="I357" s="768"/>
      <c r="J357" s="768"/>
      <c r="K357" s="768"/>
      <c r="L357" s="768"/>
      <c r="M357" s="768"/>
      <c r="N357" s="768"/>
      <c r="O357" s="768"/>
      <c r="P357" s="768"/>
      <c r="Q357" s="768"/>
      <c r="R357" s="768"/>
      <c r="S357" s="768"/>
      <c r="T357" s="768"/>
      <c r="U357" s="768"/>
      <c r="V357" s="768"/>
      <c r="W357" s="768"/>
      <c r="X357" s="768"/>
      <c r="Y357" s="768"/>
      <c r="Z357" s="768"/>
      <c r="AA357" s="768"/>
      <c r="AB357" s="768"/>
      <c r="AC357" s="768"/>
      <c r="AD357" s="768"/>
      <c r="AE357" s="768"/>
      <c r="AF357" s="768"/>
      <c r="AG357" s="768"/>
      <c r="AH357" s="768"/>
      <c r="AI357" s="768"/>
      <c r="AJ357" s="768"/>
      <c r="AK357" s="768"/>
      <c r="AL357" s="768"/>
      <c r="AM357" s="768"/>
      <c r="AN357" s="768"/>
      <c r="AO357" s="768"/>
      <c r="AP357" s="768"/>
      <c r="AQ357" s="811"/>
      <c r="AR357" s="799"/>
      <c r="AS357" s="800"/>
      <c r="AT357" s="800"/>
      <c r="AU357" s="800"/>
      <c r="AV357" s="800"/>
      <c r="AW357" s="800"/>
      <c r="AX357" s="800"/>
      <c r="AY357" s="800"/>
      <c r="AZ357" s="800"/>
      <c r="BA357" s="800"/>
      <c r="BB357" s="800"/>
      <c r="BC357" s="800"/>
      <c r="BD357" s="800"/>
      <c r="BE357" s="800"/>
      <c r="BF357" s="800"/>
      <c r="BG357" s="800"/>
      <c r="BH357" s="800"/>
      <c r="BI357" s="800"/>
      <c r="BJ357" s="800"/>
      <c r="BK357" s="800"/>
      <c r="BL357" s="800"/>
      <c r="BM357" s="800"/>
      <c r="BN357" s="800"/>
      <c r="BO357" s="801"/>
    </row>
    <row r="358" spans="1:67" ht="3.75" customHeight="1" x14ac:dyDescent="0.15">
      <c r="A358" s="810"/>
      <c r="B358" s="768"/>
      <c r="C358" s="768"/>
      <c r="D358" s="768"/>
      <c r="E358" s="768"/>
      <c r="F358" s="768"/>
      <c r="G358" s="768"/>
      <c r="H358" s="768"/>
      <c r="I358" s="768"/>
      <c r="J358" s="768"/>
      <c r="K358" s="768"/>
      <c r="L358" s="768"/>
      <c r="M358" s="768"/>
      <c r="N358" s="768"/>
      <c r="O358" s="768"/>
      <c r="P358" s="768"/>
      <c r="Q358" s="768"/>
      <c r="R358" s="768"/>
      <c r="S358" s="768"/>
      <c r="T358" s="768"/>
      <c r="U358" s="768"/>
      <c r="V358" s="768"/>
      <c r="W358" s="768"/>
      <c r="X358" s="768"/>
      <c r="Y358" s="768"/>
      <c r="Z358" s="768"/>
      <c r="AA358" s="768"/>
      <c r="AB358" s="768"/>
      <c r="AC358" s="768"/>
      <c r="AD358" s="768"/>
      <c r="AE358" s="768"/>
      <c r="AF358" s="768"/>
      <c r="AG358" s="768"/>
      <c r="AH358" s="768"/>
      <c r="AI358" s="768"/>
      <c r="AJ358" s="768"/>
      <c r="AK358" s="768"/>
      <c r="AL358" s="768"/>
      <c r="AM358" s="768"/>
      <c r="AN358" s="768"/>
      <c r="AO358" s="768"/>
      <c r="AP358" s="768"/>
      <c r="AQ358" s="811"/>
      <c r="AR358" s="802"/>
      <c r="AS358" s="803"/>
      <c r="AT358" s="803"/>
      <c r="AU358" s="803"/>
      <c r="AV358" s="803"/>
      <c r="AW358" s="803"/>
      <c r="AX358" s="803"/>
      <c r="AY358" s="803"/>
      <c r="AZ358" s="803"/>
      <c r="BA358" s="803"/>
      <c r="BB358" s="803"/>
      <c r="BC358" s="803"/>
      <c r="BD358" s="803"/>
      <c r="BE358" s="803"/>
      <c r="BF358" s="803"/>
      <c r="BG358" s="803"/>
      <c r="BH358" s="803"/>
      <c r="BI358" s="803"/>
      <c r="BJ358" s="803"/>
      <c r="BK358" s="803"/>
      <c r="BL358" s="803"/>
      <c r="BM358" s="803"/>
      <c r="BN358" s="803"/>
      <c r="BO358" s="804"/>
    </row>
    <row r="359" spans="1:67" ht="3.75" customHeight="1" x14ac:dyDescent="0.15">
      <c r="A359" s="832" t="str">
        <f>IF(入力画面!B82="出産","■","□")</f>
        <v>□</v>
      </c>
      <c r="B359" s="833"/>
      <c r="C359" s="833"/>
      <c r="D359" s="833" t="s">
        <v>143</v>
      </c>
      <c r="E359" s="833"/>
      <c r="F359" s="833"/>
      <c r="G359" s="834"/>
      <c r="H359" s="835" t="s">
        <v>81</v>
      </c>
      <c r="I359" s="835"/>
      <c r="J359" s="835"/>
      <c r="K359" s="835"/>
      <c r="L359" s="835"/>
      <c r="M359" s="835"/>
      <c r="N359" s="835"/>
      <c r="O359" s="923">
        <f>+入力画面!B83</f>
        <v>0</v>
      </c>
      <c r="P359" s="924"/>
      <c r="Q359" s="924"/>
      <c r="R359" s="924"/>
      <c r="S359" s="924"/>
      <c r="T359" s="924"/>
      <c r="U359" s="924"/>
      <c r="V359" s="924"/>
      <c r="W359" s="924"/>
      <c r="X359" s="924"/>
      <c r="Y359" s="924"/>
      <c r="Z359" s="924"/>
      <c r="AA359" s="924"/>
      <c r="AB359" s="924"/>
      <c r="AC359" s="924"/>
      <c r="AD359" s="924"/>
      <c r="AE359" s="924"/>
      <c r="AF359" s="924"/>
      <c r="AG359" s="924"/>
      <c r="AH359" s="924"/>
      <c r="AI359" s="924"/>
      <c r="AJ359" s="67"/>
      <c r="AK359" s="917" t="s">
        <v>340</v>
      </c>
      <c r="AL359" s="918"/>
      <c r="AM359" s="918"/>
      <c r="AN359" s="918"/>
      <c r="AO359" s="918"/>
      <c r="AP359" s="918"/>
      <c r="AQ359" s="48"/>
      <c r="AR359" s="823" t="s">
        <v>118</v>
      </c>
      <c r="AS359" s="824"/>
      <c r="AT359" s="824"/>
      <c r="AU359" s="824"/>
      <c r="AV359" s="824"/>
      <c r="AW359" s="824"/>
      <c r="AX359" s="824"/>
      <c r="AY359" s="824"/>
      <c r="AZ359" s="824"/>
      <c r="BA359" s="824"/>
      <c r="BB359" s="824"/>
      <c r="BC359" s="824"/>
      <c r="BD359" s="824"/>
      <c r="BE359" s="824"/>
      <c r="BF359" s="824"/>
      <c r="BG359" s="824"/>
      <c r="BH359" s="824"/>
      <c r="BI359" s="824"/>
      <c r="BJ359" s="824"/>
      <c r="BK359" s="824"/>
      <c r="BL359" s="824"/>
      <c r="BM359" s="824"/>
      <c r="BN359" s="824"/>
      <c r="BO359" s="825"/>
    </row>
    <row r="360" spans="1:67" ht="3.75" customHeight="1" x14ac:dyDescent="0.15">
      <c r="A360" s="812"/>
      <c r="B360" s="813"/>
      <c r="C360" s="813"/>
      <c r="D360" s="813"/>
      <c r="E360" s="813"/>
      <c r="F360" s="813"/>
      <c r="G360" s="816"/>
      <c r="H360" s="837"/>
      <c r="I360" s="837"/>
      <c r="J360" s="837"/>
      <c r="K360" s="837"/>
      <c r="L360" s="837"/>
      <c r="M360" s="837"/>
      <c r="N360" s="837"/>
      <c r="O360" s="925"/>
      <c r="P360" s="926"/>
      <c r="Q360" s="926"/>
      <c r="R360" s="926"/>
      <c r="S360" s="926"/>
      <c r="T360" s="926"/>
      <c r="U360" s="926"/>
      <c r="V360" s="926"/>
      <c r="W360" s="926"/>
      <c r="X360" s="926"/>
      <c r="Y360" s="926"/>
      <c r="Z360" s="926"/>
      <c r="AA360" s="926"/>
      <c r="AB360" s="926"/>
      <c r="AC360" s="926"/>
      <c r="AD360" s="926"/>
      <c r="AE360" s="926"/>
      <c r="AF360" s="926"/>
      <c r="AG360" s="926"/>
      <c r="AH360" s="926"/>
      <c r="AI360" s="926"/>
      <c r="AJ360" s="68"/>
      <c r="AK360" s="919"/>
      <c r="AL360" s="920"/>
      <c r="AM360" s="920"/>
      <c r="AN360" s="920"/>
      <c r="AO360" s="920"/>
      <c r="AP360" s="920"/>
      <c r="AQ360" s="47"/>
      <c r="AR360" s="826"/>
      <c r="AS360" s="827"/>
      <c r="AT360" s="827"/>
      <c r="AU360" s="827"/>
      <c r="AV360" s="827"/>
      <c r="AW360" s="827"/>
      <c r="AX360" s="827"/>
      <c r="AY360" s="827"/>
      <c r="AZ360" s="827"/>
      <c r="BA360" s="827"/>
      <c r="BB360" s="827"/>
      <c r="BC360" s="827"/>
      <c r="BD360" s="827"/>
      <c r="BE360" s="827"/>
      <c r="BF360" s="827"/>
      <c r="BG360" s="827"/>
      <c r="BH360" s="827"/>
      <c r="BI360" s="827"/>
      <c r="BJ360" s="827"/>
      <c r="BK360" s="827"/>
      <c r="BL360" s="827"/>
      <c r="BM360" s="827"/>
      <c r="BN360" s="827"/>
      <c r="BO360" s="828"/>
    </row>
    <row r="361" spans="1:67" ht="3.75" customHeight="1" x14ac:dyDescent="0.15">
      <c r="A361" s="812"/>
      <c r="B361" s="813"/>
      <c r="C361" s="813"/>
      <c r="D361" s="813"/>
      <c r="E361" s="813"/>
      <c r="F361" s="813"/>
      <c r="G361" s="816"/>
      <c r="H361" s="837"/>
      <c r="I361" s="837"/>
      <c r="J361" s="837"/>
      <c r="K361" s="837"/>
      <c r="L361" s="837"/>
      <c r="M361" s="837"/>
      <c r="N361" s="837"/>
      <c r="O361" s="925"/>
      <c r="P361" s="926"/>
      <c r="Q361" s="926"/>
      <c r="R361" s="926"/>
      <c r="S361" s="926"/>
      <c r="T361" s="926"/>
      <c r="U361" s="926"/>
      <c r="V361" s="926"/>
      <c r="W361" s="926"/>
      <c r="X361" s="926"/>
      <c r="Y361" s="926"/>
      <c r="Z361" s="926"/>
      <c r="AA361" s="926"/>
      <c r="AB361" s="926"/>
      <c r="AC361" s="926"/>
      <c r="AD361" s="926"/>
      <c r="AE361" s="926"/>
      <c r="AF361" s="926"/>
      <c r="AG361" s="926"/>
      <c r="AH361" s="926"/>
      <c r="AI361" s="926"/>
      <c r="AJ361" s="68"/>
      <c r="AK361" s="919"/>
      <c r="AL361" s="920"/>
      <c r="AM361" s="920"/>
      <c r="AN361" s="920"/>
      <c r="AO361" s="920"/>
      <c r="AP361" s="920"/>
      <c r="AQ361" s="47"/>
      <c r="AR361" s="826"/>
      <c r="AS361" s="827"/>
      <c r="AT361" s="827"/>
      <c r="AU361" s="827"/>
      <c r="AV361" s="827"/>
      <c r="AW361" s="827"/>
      <c r="AX361" s="827"/>
      <c r="AY361" s="827"/>
      <c r="AZ361" s="827"/>
      <c r="BA361" s="827"/>
      <c r="BB361" s="827"/>
      <c r="BC361" s="827"/>
      <c r="BD361" s="827"/>
      <c r="BE361" s="827"/>
      <c r="BF361" s="827"/>
      <c r="BG361" s="827"/>
      <c r="BH361" s="827"/>
      <c r="BI361" s="827"/>
      <c r="BJ361" s="827"/>
      <c r="BK361" s="827"/>
      <c r="BL361" s="827"/>
      <c r="BM361" s="827"/>
      <c r="BN361" s="827"/>
      <c r="BO361" s="828"/>
    </row>
    <row r="362" spans="1:67" ht="3.75" customHeight="1" x14ac:dyDescent="0.15">
      <c r="A362" s="812"/>
      <c r="B362" s="813"/>
      <c r="C362" s="813"/>
      <c r="D362" s="813"/>
      <c r="E362" s="813"/>
      <c r="F362" s="813"/>
      <c r="G362" s="816"/>
      <c r="H362" s="837"/>
      <c r="I362" s="837"/>
      <c r="J362" s="837"/>
      <c r="K362" s="837"/>
      <c r="L362" s="837"/>
      <c r="M362" s="837"/>
      <c r="N362" s="837"/>
      <c r="O362" s="925"/>
      <c r="P362" s="926"/>
      <c r="Q362" s="926"/>
      <c r="R362" s="926"/>
      <c r="S362" s="926"/>
      <c r="T362" s="926"/>
      <c r="U362" s="926"/>
      <c r="V362" s="926"/>
      <c r="W362" s="926"/>
      <c r="X362" s="926"/>
      <c r="Y362" s="926"/>
      <c r="Z362" s="926"/>
      <c r="AA362" s="926"/>
      <c r="AB362" s="926"/>
      <c r="AC362" s="926"/>
      <c r="AD362" s="926"/>
      <c r="AE362" s="926"/>
      <c r="AF362" s="926"/>
      <c r="AG362" s="926"/>
      <c r="AH362" s="926"/>
      <c r="AI362" s="926"/>
      <c r="AJ362" s="68"/>
      <c r="AK362" s="919"/>
      <c r="AL362" s="920"/>
      <c r="AM362" s="920"/>
      <c r="AN362" s="920"/>
      <c r="AO362" s="920"/>
      <c r="AP362" s="920"/>
      <c r="AQ362" s="47"/>
      <c r="AR362" s="826"/>
      <c r="AS362" s="827"/>
      <c r="AT362" s="827"/>
      <c r="AU362" s="827"/>
      <c r="AV362" s="827"/>
      <c r="AW362" s="827"/>
      <c r="AX362" s="827"/>
      <c r="AY362" s="827"/>
      <c r="AZ362" s="827"/>
      <c r="BA362" s="827"/>
      <c r="BB362" s="827"/>
      <c r="BC362" s="827"/>
      <c r="BD362" s="827"/>
      <c r="BE362" s="827"/>
      <c r="BF362" s="827"/>
      <c r="BG362" s="827"/>
      <c r="BH362" s="827"/>
      <c r="BI362" s="827"/>
      <c r="BJ362" s="827"/>
      <c r="BK362" s="827"/>
      <c r="BL362" s="827"/>
      <c r="BM362" s="827"/>
      <c r="BN362" s="827"/>
      <c r="BO362" s="828"/>
    </row>
    <row r="363" spans="1:67" ht="3.75" customHeight="1" x14ac:dyDescent="0.15">
      <c r="A363" s="812"/>
      <c r="B363" s="813"/>
      <c r="C363" s="813"/>
      <c r="D363" s="813"/>
      <c r="E363" s="813"/>
      <c r="F363" s="813"/>
      <c r="G363" s="816"/>
      <c r="H363" s="837"/>
      <c r="I363" s="837"/>
      <c r="J363" s="837"/>
      <c r="K363" s="837"/>
      <c r="L363" s="837"/>
      <c r="M363" s="837"/>
      <c r="N363" s="837"/>
      <c r="O363" s="925"/>
      <c r="P363" s="926"/>
      <c r="Q363" s="926"/>
      <c r="R363" s="926"/>
      <c r="S363" s="926"/>
      <c r="T363" s="926"/>
      <c r="U363" s="926"/>
      <c r="V363" s="926"/>
      <c r="W363" s="926"/>
      <c r="X363" s="926"/>
      <c r="Y363" s="926"/>
      <c r="Z363" s="926"/>
      <c r="AA363" s="926"/>
      <c r="AB363" s="926"/>
      <c r="AC363" s="926"/>
      <c r="AD363" s="926"/>
      <c r="AE363" s="926"/>
      <c r="AF363" s="926"/>
      <c r="AG363" s="926"/>
      <c r="AH363" s="926"/>
      <c r="AI363" s="926"/>
      <c r="AJ363" s="68"/>
      <c r="AK363" s="919"/>
      <c r="AL363" s="920"/>
      <c r="AM363" s="920"/>
      <c r="AN363" s="920"/>
      <c r="AO363" s="920"/>
      <c r="AP363" s="920"/>
      <c r="AQ363" s="47"/>
      <c r="AR363" s="826"/>
      <c r="AS363" s="827"/>
      <c r="AT363" s="827"/>
      <c r="AU363" s="827"/>
      <c r="AV363" s="827"/>
      <c r="AW363" s="827"/>
      <c r="AX363" s="827"/>
      <c r="AY363" s="827"/>
      <c r="AZ363" s="827"/>
      <c r="BA363" s="827"/>
      <c r="BB363" s="827"/>
      <c r="BC363" s="827"/>
      <c r="BD363" s="827"/>
      <c r="BE363" s="827"/>
      <c r="BF363" s="827"/>
      <c r="BG363" s="827"/>
      <c r="BH363" s="827"/>
      <c r="BI363" s="827"/>
      <c r="BJ363" s="827"/>
      <c r="BK363" s="827"/>
      <c r="BL363" s="827"/>
      <c r="BM363" s="827"/>
      <c r="BN363" s="827"/>
      <c r="BO363" s="828"/>
    </row>
    <row r="364" spans="1:67" ht="3.75" customHeight="1" x14ac:dyDescent="0.15">
      <c r="A364" s="812"/>
      <c r="B364" s="813"/>
      <c r="C364" s="813"/>
      <c r="D364" s="813"/>
      <c r="E364" s="813"/>
      <c r="F364" s="813"/>
      <c r="G364" s="816"/>
      <c r="H364" s="837"/>
      <c r="I364" s="837"/>
      <c r="J364" s="837"/>
      <c r="K364" s="837"/>
      <c r="L364" s="837"/>
      <c r="M364" s="837"/>
      <c r="N364" s="837"/>
      <c r="O364" s="925"/>
      <c r="P364" s="926"/>
      <c r="Q364" s="926"/>
      <c r="R364" s="926"/>
      <c r="S364" s="926"/>
      <c r="T364" s="926"/>
      <c r="U364" s="926"/>
      <c r="V364" s="926"/>
      <c r="W364" s="926"/>
      <c r="X364" s="926"/>
      <c r="Y364" s="926"/>
      <c r="Z364" s="926"/>
      <c r="AA364" s="926"/>
      <c r="AB364" s="926"/>
      <c r="AC364" s="926"/>
      <c r="AD364" s="926"/>
      <c r="AE364" s="926"/>
      <c r="AF364" s="926"/>
      <c r="AG364" s="926"/>
      <c r="AH364" s="926"/>
      <c r="AI364" s="926"/>
      <c r="AJ364" s="68"/>
      <c r="AK364" s="919" t="str">
        <f>IF(入力画面!B84="■多胎","■","□")</f>
        <v>□</v>
      </c>
      <c r="AL364" s="920"/>
      <c r="AM364" s="920"/>
      <c r="AN364" s="920"/>
      <c r="AO364" s="920"/>
      <c r="AP364" s="920"/>
      <c r="AQ364" s="47"/>
      <c r="AR364" s="826"/>
      <c r="AS364" s="827"/>
      <c r="AT364" s="827"/>
      <c r="AU364" s="827"/>
      <c r="AV364" s="827"/>
      <c r="AW364" s="827"/>
      <c r="AX364" s="827"/>
      <c r="AY364" s="827"/>
      <c r="AZ364" s="827"/>
      <c r="BA364" s="827"/>
      <c r="BB364" s="827"/>
      <c r="BC364" s="827"/>
      <c r="BD364" s="827"/>
      <c r="BE364" s="827"/>
      <c r="BF364" s="827"/>
      <c r="BG364" s="827"/>
      <c r="BH364" s="827"/>
      <c r="BI364" s="827"/>
      <c r="BJ364" s="827"/>
      <c r="BK364" s="827"/>
      <c r="BL364" s="827"/>
      <c r="BM364" s="827"/>
      <c r="BN364" s="827"/>
      <c r="BO364" s="828"/>
    </row>
    <row r="365" spans="1:67" ht="3.75" customHeight="1" x14ac:dyDescent="0.15">
      <c r="A365" s="812"/>
      <c r="B365" s="813"/>
      <c r="C365" s="813"/>
      <c r="D365" s="813"/>
      <c r="E365" s="813"/>
      <c r="F365" s="813"/>
      <c r="G365" s="816"/>
      <c r="H365" s="837"/>
      <c r="I365" s="837"/>
      <c r="J365" s="837"/>
      <c r="K365" s="837"/>
      <c r="L365" s="837"/>
      <c r="M365" s="837"/>
      <c r="N365" s="837"/>
      <c r="O365" s="925"/>
      <c r="P365" s="926"/>
      <c r="Q365" s="926"/>
      <c r="R365" s="926"/>
      <c r="S365" s="926"/>
      <c r="T365" s="926"/>
      <c r="U365" s="926"/>
      <c r="V365" s="926"/>
      <c r="W365" s="926"/>
      <c r="X365" s="926"/>
      <c r="Y365" s="926"/>
      <c r="Z365" s="926"/>
      <c r="AA365" s="926"/>
      <c r="AB365" s="926"/>
      <c r="AC365" s="926"/>
      <c r="AD365" s="926"/>
      <c r="AE365" s="926"/>
      <c r="AF365" s="926"/>
      <c r="AG365" s="926"/>
      <c r="AH365" s="926"/>
      <c r="AI365" s="926"/>
      <c r="AJ365" s="68"/>
      <c r="AK365" s="919"/>
      <c r="AL365" s="920"/>
      <c r="AM365" s="920"/>
      <c r="AN365" s="920"/>
      <c r="AO365" s="920"/>
      <c r="AP365" s="920"/>
      <c r="AQ365" s="47"/>
      <c r="AR365" s="826"/>
      <c r="AS365" s="827"/>
      <c r="AT365" s="827"/>
      <c r="AU365" s="827"/>
      <c r="AV365" s="827"/>
      <c r="AW365" s="827"/>
      <c r="AX365" s="827"/>
      <c r="AY365" s="827"/>
      <c r="AZ365" s="827"/>
      <c r="BA365" s="827"/>
      <c r="BB365" s="827"/>
      <c r="BC365" s="827"/>
      <c r="BD365" s="827"/>
      <c r="BE365" s="827"/>
      <c r="BF365" s="827"/>
      <c r="BG365" s="827"/>
      <c r="BH365" s="827"/>
      <c r="BI365" s="827"/>
      <c r="BJ365" s="827"/>
      <c r="BK365" s="827"/>
      <c r="BL365" s="827"/>
      <c r="BM365" s="827"/>
      <c r="BN365" s="827"/>
      <c r="BO365" s="828"/>
    </row>
    <row r="366" spans="1:67" ht="3.75" customHeight="1" x14ac:dyDescent="0.15">
      <c r="A366" s="812"/>
      <c r="B366" s="813"/>
      <c r="C366" s="813"/>
      <c r="D366" s="813"/>
      <c r="E366" s="813"/>
      <c r="F366" s="813"/>
      <c r="G366" s="816"/>
      <c r="H366" s="837"/>
      <c r="I366" s="837"/>
      <c r="J366" s="837"/>
      <c r="K366" s="837"/>
      <c r="L366" s="837"/>
      <c r="M366" s="837"/>
      <c r="N366" s="837"/>
      <c r="O366" s="925"/>
      <c r="P366" s="926"/>
      <c r="Q366" s="926"/>
      <c r="R366" s="926"/>
      <c r="S366" s="926"/>
      <c r="T366" s="926"/>
      <c r="U366" s="926"/>
      <c r="V366" s="926"/>
      <c r="W366" s="926"/>
      <c r="X366" s="926"/>
      <c r="Y366" s="926"/>
      <c r="Z366" s="926"/>
      <c r="AA366" s="926"/>
      <c r="AB366" s="926"/>
      <c r="AC366" s="926"/>
      <c r="AD366" s="926"/>
      <c r="AE366" s="926"/>
      <c r="AF366" s="926"/>
      <c r="AG366" s="926"/>
      <c r="AH366" s="926"/>
      <c r="AI366" s="926"/>
      <c r="AJ366" s="68"/>
      <c r="AK366" s="919"/>
      <c r="AL366" s="920"/>
      <c r="AM366" s="920"/>
      <c r="AN366" s="920"/>
      <c r="AO366" s="920"/>
      <c r="AP366" s="920"/>
      <c r="AQ366" s="47"/>
      <c r="AR366" s="826"/>
      <c r="AS366" s="827"/>
      <c r="AT366" s="827"/>
      <c r="AU366" s="827"/>
      <c r="AV366" s="827"/>
      <c r="AW366" s="827"/>
      <c r="AX366" s="827"/>
      <c r="AY366" s="827"/>
      <c r="AZ366" s="827"/>
      <c r="BA366" s="827"/>
      <c r="BB366" s="827"/>
      <c r="BC366" s="827"/>
      <c r="BD366" s="827"/>
      <c r="BE366" s="827"/>
      <c r="BF366" s="827"/>
      <c r="BG366" s="827"/>
      <c r="BH366" s="827"/>
      <c r="BI366" s="827"/>
      <c r="BJ366" s="827"/>
      <c r="BK366" s="827"/>
      <c r="BL366" s="827"/>
      <c r="BM366" s="827"/>
      <c r="BN366" s="827"/>
      <c r="BO366" s="828"/>
    </row>
    <row r="367" spans="1:67" ht="3.75" customHeight="1" x14ac:dyDescent="0.15">
      <c r="A367" s="812"/>
      <c r="B367" s="813"/>
      <c r="C367" s="813"/>
      <c r="D367" s="813"/>
      <c r="E367" s="813"/>
      <c r="F367" s="813"/>
      <c r="G367" s="816"/>
      <c r="H367" s="837"/>
      <c r="I367" s="837"/>
      <c r="J367" s="837"/>
      <c r="K367" s="837"/>
      <c r="L367" s="837"/>
      <c r="M367" s="837"/>
      <c r="N367" s="837"/>
      <c r="O367" s="927"/>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69"/>
      <c r="AK367" s="921"/>
      <c r="AL367" s="922"/>
      <c r="AM367" s="922"/>
      <c r="AN367" s="922"/>
      <c r="AO367" s="922"/>
      <c r="AP367" s="922"/>
      <c r="AQ367" s="47"/>
      <c r="AR367" s="829"/>
      <c r="AS367" s="830"/>
      <c r="AT367" s="830"/>
      <c r="AU367" s="830"/>
      <c r="AV367" s="830"/>
      <c r="AW367" s="830"/>
      <c r="AX367" s="830"/>
      <c r="AY367" s="830"/>
      <c r="AZ367" s="830"/>
      <c r="BA367" s="830"/>
      <c r="BB367" s="830"/>
      <c r="BC367" s="830"/>
      <c r="BD367" s="830"/>
      <c r="BE367" s="830"/>
      <c r="BF367" s="830"/>
      <c r="BG367" s="830"/>
      <c r="BH367" s="830"/>
      <c r="BI367" s="830"/>
      <c r="BJ367" s="830"/>
      <c r="BK367" s="830"/>
      <c r="BL367" s="830"/>
      <c r="BM367" s="830"/>
      <c r="BN367" s="830"/>
      <c r="BO367" s="831"/>
    </row>
    <row r="368" spans="1:67" ht="3.75" customHeight="1" x14ac:dyDescent="0.15">
      <c r="A368" s="832" t="str">
        <f>IF(入力画面!B82="病気","■","□")</f>
        <v>□</v>
      </c>
      <c r="B368" s="833"/>
      <c r="C368" s="833"/>
      <c r="D368" s="833" t="s">
        <v>144</v>
      </c>
      <c r="E368" s="833"/>
      <c r="F368" s="833"/>
      <c r="G368" s="834"/>
      <c r="H368" s="835" t="s">
        <v>142</v>
      </c>
      <c r="I368" s="835"/>
      <c r="J368" s="835"/>
      <c r="K368" s="835"/>
      <c r="L368" s="835"/>
      <c r="M368" s="835"/>
      <c r="N368" s="836"/>
      <c r="O368" s="841">
        <f>+入力画面!B85</f>
        <v>0</v>
      </c>
      <c r="P368" s="842"/>
      <c r="Q368" s="842"/>
      <c r="R368" s="842"/>
      <c r="S368" s="842"/>
      <c r="T368" s="842"/>
      <c r="U368" s="842"/>
      <c r="V368" s="842"/>
      <c r="W368" s="842"/>
      <c r="X368" s="842"/>
      <c r="Y368" s="842"/>
      <c r="Z368" s="842"/>
      <c r="AA368" s="842"/>
      <c r="AB368" s="843"/>
      <c r="AC368" s="851" t="s">
        <v>109</v>
      </c>
      <c r="AD368" s="835"/>
      <c r="AE368" s="835"/>
      <c r="AF368" s="836"/>
      <c r="AG368" s="854" t="s">
        <v>110</v>
      </c>
      <c r="AH368" s="855"/>
      <c r="AI368" s="855"/>
      <c r="AJ368" s="855"/>
      <c r="AK368" s="842">
        <f>+入力画面!B86</f>
        <v>0</v>
      </c>
      <c r="AL368" s="842"/>
      <c r="AM368" s="842"/>
      <c r="AN368" s="855" t="s">
        <v>83</v>
      </c>
      <c r="AO368" s="855"/>
      <c r="AP368" s="855"/>
      <c r="AQ368" s="860"/>
      <c r="AR368" s="823" t="s">
        <v>103</v>
      </c>
      <c r="AS368" s="824"/>
      <c r="AT368" s="824"/>
      <c r="AU368" s="824"/>
      <c r="AV368" s="824"/>
      <c r="AW368" s="824"/>
      <c r="AX368" s="824"/>
      <c r="AY368" s="824"/>
      <c r="AZ368" s="824"/>
      <c r="BA368" s="824"/>
      <c r="BB368" s="824"/>
      <c r="BC368" s="824"/>
      <c r="BD368" s="824"/>
      <c r="BE368" s="824"/>
      <c r="BF368" s="824"/>
      <c r="BG368" s="824"/>
      <c r="BH368" s="824"/>
      <c r="BI368" s="824"/>
      <c r="BJ368" s="824"/>
      <c r="BK368" s="824"/>
      <c r="BL368" s="824"/>
      <c r="BM368" s="824"/>
      <c r="BN368" s="824"/>
      <c r="BO368" s="825"/>
    </row>
    <row r="369" spans="1:67" ht="3.75" customHeight="1" x14ac:dyDescent="0.15">
      <c r="A369" s="812"/>
      <c r="B369" s="813"/>
      <c r="C369" s="813"/>
      <c r="D369" s="813"/>
      <c r="E369" s="813"/>
      <c r="F369" s="813"/>
      <c r="G369" s="816"/>
      <c r="H369" s="837"/>
      <c r="I369" s="837"/>
      <c r="J369" s="837"/>
      <c r="K369" s="837"/>
      <c r="L369" s="837"/>
      <c r="M369" s="837"/>
      <c r="N369" s="838"/>
      <c r="O369" s="844"/>
      <c r="P369" s="845"/>
      <c r="Q369" s="845"/>
      <c r="R369" s="845"/>
      <c r="S369" s="845"/>
      <c r="T369" s="845"/>
      <c r="U369" s="845"/>
      <c r="V369" s="845"/>
      <c r="W369" s="845"/>
      <c r="X369" s="845"/>
      <c r="Y369" s="845"/>
      <c r="Z369" s="845"/>
      <c r="AA369" s="845"/>
      <c r="AB369" s="846"/>
      <c r="AC369" s="852"/>
      <c r="AD369" s="837"/>
      <c r="AE369" s="837"/>
      <c r="AF369" s="838"/>
      <c r="AG369" s="856"/>
      <c r="AH369" s="857"/>
      <c r="AI369" s="857"/>
      <c r="AJ369" s="857"/>
      <c r="AK369" s="845"/>
      <c r="AL369" s="845"/>
      <c r="AM369" s="845"/>
      <c r="AN369" s="857"/>
      <c r="AO369" s="857"/>
      <c r="AP369" s="857"/>
      <c r="AQ369" s="861"/>
      <c r="AR369" s="826"/>
      <c r="AS369" s="827"/>
      <c r="AT369" s="827"/>
      <c r="AU369" s="827"/>
      <c r="AV369" s="827"/>
      <c r="AW369" s="827"/>
      <c r="AX369" s="827"/>
      <c r="AY369" s="827"/>
      <c r="AZ369" s="827"/>
      <c r="BA369" s="827"/>
      <c r="BB369" s="827"/>
      <c r="BC369" s="827"/>
      <c r="BD369" s="827"/>
      <c r="BE369" s="827"/>
      <c r="BF369" s="827"/>
      <c r="BG369" s="827"/>
      <c r="BH369" s="827"/>
      <c r="BI369" s="827"/>
      <c r="BJ369" s="827"/>
      <c r="BK369" s="827"/>
      <c r="BL369" s="827"/>
      <c r="BM369" s="827"/>
      <c r="BN369" s="827"/>
      <c r="BO369" s="828"/>
    </row>
    <row r="370" spans="1:67" ht="3.75" customHeight="1" x14ac:dyDescent="0.15">
      <c r="A370" s="812"/>
      <c r="B370" s="813"/>
      <c r="C370" s="813"/>
      <c r="D370" s="813"/>
      <c r="E370" s="813"/>
      <c r="F370" s="813"/>
      <c r="G370" s="816"/>
      <c r="H370" s="837"/>
      <c r="I370" s="837"/>
      <c r="J370" s="837"/>
      <c r="K370" s="837"/>
      <c r="L370" s="837"/>
      <c r="M370" s="837"/>
      <c r="N370" s="838"/>
      <c r="O370" s="844"/>
      <c r="P370" s="845"/>
      <c r="Q370" s="845"/>
      <c r="R370" s="845"/>
      <c r="S370" s="845"/>
      <c r="T370" s="845"/>
      <c r="U370" s="756"/>
      <c r="V370" s="756"/>
      <c r="W370" s="756"/>
      <c r="X370" s="756"/>
      <c r="Y370" s="756"/>
      <c r="Z370" s="756"/>
      <c r="AA370" s="756"/>
      <c r="AB370" s="847"/>
      <c r="AC370" s="852"/>
      <c r="AD370" s="837"/>
      <c r="AE370" s="837"/>
      <c r="AF370" s="838"/>
      <c r="AG370" s="856"/>
      <c r="AH370" s="857"/>
      <c r="AI370" s="857"/>
      <c r="AJ370" s="857"/>
      <c r="AK370" s="845"/>
      <c r="AL370" s="845"/>
      <c r="AM370" s="845"/>
      <c r="AN370" s="857"/>
      <c r="AO370" s="857"/>
      <c r="AP370" s="857"/>
      <c r="AQ370" s="861"/>
      <c r="AR370" s="826"/>
      <c r="AS370" s="827"/>
      <c r="AT370" s="827"/>
      <c r="AU370" s="827"/>
      <c r="AV370" s="827"/>
      <c r="AW370" s="827"/>
      <c r="AX370" s="827"/>
      <c r="AY370" s="827"/>
      <c r="AZ370" s="827"/>
      <c r="BA370" s="827"/>
      <c r="BB370" s="827"/>
      <c r="BC370" s="827"/>
      <c r="BD370" s="827"/>
      <c r="BE370" s="827"/>
      <c r="BF370" s="827"/>
      <c r="BG370" s="827"/>
      <c r="BH370" s="827"/>
      <c r="BI370" s="827"/>
      <c r="BJ370" s="827"/>
      <c r="BK370" s="827"/>
      <c r="BL370" s="827"/>
      <c r="BM370" s="827"/>
      <c r="BN370" s="827"/>
      <c r="BO370" s="828"/>
    </row>
    <row r="371" spans="1:67" ht="3.75" customHeight="1" x14ac:dyDescent="0.15">
      <c r="A371" s="812"/>
      <c r="B371" s="813"/>
      <c r="C371" s="813"/>
      <c r="D371" s="813"/>
      <c r="E371" s="813"/>
      <c r="F371" s="813"/>
      <c r="G371" s="816"/>
      <c r="H371" s="837"/>
      <c r="I371" s="837"/>
      <c r="J371" s="837"/>
      <c r="K371" s="837"/>
      <c r="L371" s="837"/>
      <c r="M371" s="837"/>
      <c r="N371" s="838"/>
      <c r="O371" s="844"/>
      <c r="P371" s="845"/>
      <c r="Q371" s="845"/>
      <c r="R371" s="845"/>
      <c r="S371" s="845"/>
      <c r="T371" s="845"/>
      <c r="U371" s="756"/>
      <c r="V371" s="756"/>
      <c r="W371" s="756"/>
      <c r="X371" s="756"/>
      <c r="Y371" s="756"/>
      <c r="Z371" s="756"/>
      <c r="AA371" s="756"/>
      <c r="AB371" s="847"/>
      <c r="AC371" s="852"/>
      <c r="AD371" s="837"/>
      <c r="AE371" s="837"/>
      <c r="AF371" s="838"/>
      <c r="AG371" s="856"/>
      <c r="AH371" s="857"/>
      <c r="AI371" s="857"/>
      <c r="AJ371" s="857"/>
      <c r="AK371" s="845"/>
      <c r="AL371" s="845"/>
      <c r="AM371" s="845"/>
      <c r="AN371" s="857"/>
      <c r="AO371" s="857"/>
      <c r="AP371" s="857"/>
      <c r="AQ371" s="861"/>
      <c r="AR371" s="826"/>
      <c r="AS371" s="827"/>
      <c r="AT371" s="827"/>
      <c r="AU371" s="827"/>
      <c r="AV371" s="827"/>
      <c r="AW371" s="827"/>
      <c r="AX371" s="827"/>
      <c r="AY371" s="827"/>
      <c r="AZ371" s="827"/>
      <c r="BA371" s="827"/>
      <c r="BB371" s="827"/>
      <c r="BC371" s="827"/>
      <c r="BD371" s="827"/>
      <c r="BE371" s="827"/>
      <c r="BF371" s="827"/>
      <c r="BG371" s="827"/>
      <c r="BH371" s="827"/>
      <c r="BI371" s="827"/>
      <c r="BJ371" s="827"/>
      <c r="BK371" s="827"/>
      <c r="BL371" s="827"/>
      <c r="BM371" s="827"/>
      <c r="BN371" s="827"/>
      <c r="BO371" s="828"/>
    </row>
    <row r="372" spans="1:67" ht="3.75" customHeight="1" x14ac:dyDescent="0.15">
      <c r="A372" s="812"/>
      <c r="B372" s="813"/>
      <c r="C372" s="813"/>
      <c r="D372" s="813"/>
      <c r="E372" s="813"/>
      <c r="F372" s="813"/>
      <c r="G372" s="816"/>
      <c r="H372" s="837"/>
      <c r="I372" s="837"/>
      <c r="J372" s="837"/>
      <c r="K372" s="837"/>
      <c r="L372" s="837"/>
      <c r="M372" s="837"/>
      <c r="N372" s="838"/>
      <c r="O372" s="844"/>
      <c r="P372" s="845"/>
      <c r="Q372" s="845"/>
      <c r="R372" s="845"/>
      <c r="S372" s="845"/>
      <c r="T372" s="845"/>
      <c r="U372" s="756"/>
      <c r="V372" s="756"/>
      <c r="W372" s="756"/>
      <c r="X372" s="756"/>
      <c r="Y372" s="756"/>
      <c r="Z372" s="756"/>
      <c r="AA372" s="756"/>
      <c r="AB372" s="847"/>
      <c r="AC372" s="852"/>
      <c r="AD372" s="837"/>
      <c r="AE372" s="837"/>
      <c r="AF372" s="838"/>
      <c r="AG372" s="856"/>
      <c r="AH372" s="857"/>
      <c r="AI372" s="857"/>
      <c r="AJ372" s="857"/>
      <c r="AK372" s="845"/>
      <c r="AL372" s="845"/>
      <c r="AM372" s="845"/>
      <c r="AN372" s="857"/>
      <c r="AO372" s="857"/>
      <c r="AP372" s="857"/>
      <c r="AQ372" s="861"/>
      <c r="AR372" s="826"/>
      <c r="AS372" s="827"/>
      <c r="AT372" s="827"/>
      <c r="AU372" s="827"/>
      <c r="AV372" s="827"/>
      <c r="AW372" s="827"/>
      <c r="AX372" s="827"/>
      <c r="AY372" s="827"/>
      <c r="AZ372" s="827"/>
      <c r="BA372" s="827"/>
      <c r="BB372" s="827"/>
      <c r="BC372" s="827"/>
      <c r="BD372" s="827"/>
      <c r="BE372" s="827"/>
      <c r="BF372" s="827"/>
      <c r="BG372" s="827"/>
      <c r="BH372" s="827"/>
      <c r="BI372" s="827"/>
      <c r="BJ372" s="827"/>
      <c r="BK372" s="827"/>
      <c r="BL372" s="827"/>
      <c r="BM372" s="827"/>
      <c r="BN372" s="827"/>
      <c r="BO372" s="828"/>
    </row>
    <row r="373" spans="1:67" ht="3.75" customHeight="1" x14ac:dyDescent="0.15">
      <c r="A373" s="812"/>
      <c r="B373" s="813"/>
      <c r="C373" s="813"/>
      <c r="D373" s="813"/>
      <c r="E373" s="813"/>
      <c r="F373" s="813"/>
      <c r="G373" s="816"/>
      <c r="H373" s="837"/>
      <c r="I373" s="837"/>
      <c r="J373" s="837"/>
      <c r="K373" s="837"/>
      <c r="L373" s="837"/>
      <c r="M373" s="837"/>
      <c r="N373" s="838"/>
      <c r="O373" s="844"/>
      <c r="P373" s="845"/>
      <c r="Q373" s="845"/>
      <c r="R373" s="845"/>
      <c r="S373" s="845"/>
      <c r="T373" s="845"/>
      <c r="U373" s="756"/>
      <c r="V373" s="756"/>
      <c r="W373" s="756"/>
      <c r="X373" s="756"/>
      <c r="Y373" s="756"/>
      <c r="Z373" s="756"/>
      <c r="AA373" s="756"/>
      <c r="AB373" s="847"/>
      <c r="AC373" s="852"/>
      <c r="AD373" s="837"/>
      <c r="AE373" s="837"/>
      <c r="AF373" s="838"/>
      <c r="AG373" s="856"/>
      <c r="AH373" s="857"/>
      <c r="AI373" s="857"/>
      <c r="AJ373" s="857"/>
      <c r="AK373" s="845"/>
      <c r="AL373" s="845"/>
      <c r="AM373" s="845"/>
      <c r="AN373" s="857"/>
      <c r="AO373" s="857"/>
      <c r="AP373" s="857"/>
      <c r="AQ373" s="861"/>
      <c r="AR373" s="826"/>
      <c r="AS373" s="827"/>
      <c r="AT373" s="827"/>
      <c r="AU373" s="827"/>
      <c r="AV373" s="827"/>
      <c r="AW373" s="827"/>
      <c r="AX373" s="827"/>
      <c r="AY373" s="827"/>
      <c r="AZ373" s="827"/>
      <c r="BA373" s="827"/>
      <c r="BB373" s="827"/>
      <c r="BC373" s="827"/>
      <c r="BD373" s="827"/>
      <c r="BE373" s="827"/>
      <c r="BF373" s="827"/>
      <c r="BG373" s="827"/>
      <c r="BH373" s="827"/>
      <c r="BI373" s="827"/>
      <c r="BJ373" s="827"/>
      <c r="BK373" s="827"/>
      <c r="BL373" s="827"/>
      <c r="BM373" s="827"/>
      <c r="BN373" s="827"/>
      <c r="BO373" s="828"/>
    </row>
    <row r="374" spans="1:67" ht="3.75" customHeight="1" x14ac:dyDescent="0.15">
      <c r="A374" s="812"/>
      <c r="B374" s="813"/>
      <c r="C374" s="813"/>
      <c r="D374" s="813"/>
      <c r="E374" s="813"/>
      <c r="F374" s="813"/>
      <c r="G374" s="816"/>
      <c r="H374" s="839"/>
      <c r="I374" s="839"/>
      <c r="J374" s="839"/>
      <c r="K374" s="839"/>
      <c r="L374" s="839"/>
      <c r="M374" s="839"/>
      <c r="N374" s="840"/>
      <c r="O374" s="848"/>
      <c r="P374" s="849"/>
      <c r="Q374" s="849"/>
      <c r="R374" s="849"/>
      <c r="S374" s="849"/>
      <c r="T374" s="849"/>
      <c r="U374" s="757"/>
      <c r="V374" s="757"/>
      <c r="W374" s="757"/>
      <c r="X374" s="757"/>
      <c r="Y374" s="757"/>
      <c r="Z374" s="757"/>
      <c r="AA374" s="757"/>
      <c r="AB374" s="850"/>
      <c r="AC374" s="853"/>
      <c r="AD374" s="839"/>
      <c r="AE374" s="839"/>
      <c r="AF374" s="840"/>
      <c r="AG374" s="858"/>
      <c r="AH374" s="859"/>
      <c r="AI374" s="859"/>
      <c r="AJ374" s="859"/>
      <c r="AK374" s="849"/>
      <c r="AL374" s="849"/>
      <c r="AM374" s="849"/>
      <c r="AN374" s="859"/>
      <c r="AO374" s="859"/>
      <c r="AP374" s="859"/>
      <c r="AQ374" s="862"/>
      <c r="AR374" s="826"/>
      <c r="AS374" s="827"/>
      <c r="AT374" s="827"/>
      <c r="AU374" s="827"/>
      <c r="AV374" s="827"/>
      <c r="AW374" s="827"/>
      <c r="AX374" s="827"/>
      <c r="AY374" s="827"/>
      <c r="AZ374" s="827"/>
      <c r="BA374" s="827"/>
      <c r="BB374" s="827"/>
      <c r="BC374" s="827"/>
      <c r="BD374" s="827"/>
      <c r="BE374" s="827"/>
      <c r="BF374" s="827"/>
      <c r="BG374" s="827"/>
      <c r="BH374" s="827"/>
      <c r="BI374" s="827"/>
      <c r="BJ374" s="827"/>
      <c r="BK374" s="827"/>
      <c r="BL374" s="827"/>
      <c r="BM374" s="827"/>
      <c r="BN374" s="827"/>
      <c r="BO374" s="828"/>
    </row>
    <row r="375" spans="1:67" ht="3.75" customHeight="1" x14ac:dyDescent="0.15">
      <c r="A375" s="812"/>
      <c r="B375" s="813"/>
      <c r="C375" s="813"/>
      <c r="D375" s="813"/>
      <c r="E375" s="813"/>
      <c r="F375" s="813"/>
      <c r="G375" s="816"/>
      <c r="H375" s="793" t="s">
        <v>84</v>
      </c>
      <c r="I375" s="793"/>
      <c r="J375" s="793"/>
      <c r="K375" s="793"/>
      <c r="L375" s="793"/>
      <c r="M375" s="793"/>
      <c r="N375" s="793"/>
      <c r="O375" s="793"/>
      <c r="P375" s="793"/>
      <c r="Q375" s="793"/>
      <c r="R375" s="793"/>
      <c r="S375" s="793"/>
      <c r="T375" s="793"/>
      <c r="U375" s="863"/>
      <c r="V375" s="863"/>
      <c r="W375" s="863"/>
      <c r="X375" s="863"/>
      <c r="Y375" s="863"/>
      <c r="Z375" s="863"/>
      <c r="AA375" s="863"/>
      <c r="AB375" s="863"/>
      <c r="AC375" s="863"/>
      <c r="AD375" s="863"/>
      <c r="AE375" s="863"/>
      <c r="AF375" s="863"/>
      <c r="AG375" s="863"/>
      <c r="AH375" s="863"/>
      <c r="AI375" s="863"/>
      <c r="AJ375" s="863"/>
      <c r="AK375" s="863"/>
      <c r="AL375" s="863"/>
      <c r="AM375" s="863"/>
      <c r="AN375" s="863"/>
      <c r="AO375" s="863"/>
      <c r="AP375" s="863"/>
      <c r="AQ375" s="864"/>
      <c r="AR375" s="826"/>
      <c r="AS375" s="827"/>
      <c r="AT375" s="827"/>
      <c r="AU375" s="827"/>
      <c r="AV375" s="827"/>
      <c r="AW375" s="827"/>
      <c r="AX375" s="827"/>
      <c r="AY375" s="827"/>
      <c r="AZ375" s="827"/>
      <c r="BA375" s="827"/>
      <c r="BB375" s="827"/>
      <c r="BC375" s="827"/>
      <c r="BD375" s="827"/>
      <c r="BE375" s="827"/>
      <c r="BF375" s="827"/>
      <c r="BG375" s="827"/>
      <c r="BH375" s="827"/>
      <c r="BI375" s="827"/>
      <c r="BJ375" s="827"/>
      <c r="BK375" s="827"/>
      <c r="BL375" s="827"/>
      <c r="BM375" s="827"/>
      <c r="BN375" s="827"/>
      <c r="BO375" s="828"/>
    </row>
    <row r="376" spans="1:67" ht="3.75" customHeight="1" x14ac:dyDescent="0.15">
      <c r="A376" s="812"/>
      <c r="B376" s="813"/>
      <c r="C376" s="813"/>
      <c r="D376" s="813"/>
      <c r="E376" s="813"/>
      <c r="F376" s="813"/>
      <c r="G376" s="816"/>
      <c r="H376" s="795"/>
      <c r="I376" s="795"/>
      <c r="J376" s="795"/>
      <c r="K376" s="795"/>
      <c r="L376" s="795"/>
      <c r="M376" s="795"/>
      <c r="N376" s="795"/>
      <c r="O376" s="795"/>
      <c r="P376" s="795"/>
      <c r="Q376" s="795"/>
      <c r="R376" s="795"/>
      <c r="S376" s="795"/>
      <c r="T376" s="795"/>
      <c r="U376" s="865"/>
      <c r="V376" s="865"/>
      <c r="W376" s="865"/>
      <c r="X376" s="865"/>
      <c r="Y376" s="865"/>
      <c r="Z376" s="865"/>
      <c r="AA376" s="865"/>
      <c r="AB376" s="865"/>
      <c r="AC376" s="865"/>
      <c r="AD376" s="865"/>
      <c r="AE376" s="865"/>
      <c r="AF376" s="865"/>
      <c r="AG376" s="865"/>
      <c r="AH376" s="865"/>
      <c r="AI376" s="865"/>
      <c r="AJ376" s="865"/>
      <c r="AK376" s="865"/>
      <c r="AL376" s="865"/>
      <c r="AM376" s="865"/>
      <c r="AN376" s="865"/>
      <c r="AO376" s="865"/>
      <c r="AP376" s="865"/>
      <c r="AQ376" s="866"/>
      <c r="AR376" s="826"/>
      <c r="AS376" s="827"/>
      <c r="AT376" s="827"/>
      <c r="AU376" s="827"/>
      <c r="AV376" s="827"/>
      <c r="AW376" s="827"/>
      <c r="AX376" s="827"/>
      <c r="AY376" s="827"/>
      <c r="AZ376" s="827"/>
      <c r="BA376" s="827"/>
      <c r="BB376" s="827"/>
      <c r="BC376" s="827"/>
      <c r="BD376" s="827"/>
      <c r="BE376" s="827"/>
      <c r="BF376" s="827"/>
      <c r="BG376" s="827"/>
      <c r="BH376" s="827"/>
      <c r="BI376" s="827"/>
      <c r="BJ376" s="827"/>
      <c r="BK376" s="827"/>
      <c r="BL376" s="827"/>
      <c r="BM376" s="827"/>
      <c r="BN376" s="827"/>
      <c r="BO376" s="828"/>
    </row>
    <row r="377" spans="1:67" ht="3.75" customHeight="1" x14ac:dyDescent="0.15">
      <c r="A377" s="812"/>
      <c r="B377" s="813"/>
      <c r="C377" s="813"/>
      <c r="D377" s="813"/>
      <c r="E377" s="813"/>
      <c r="F377" s="813"/>
      <c r="G377" s="816"/>
      <c r="H377" s="795"/>
      <c r="I377" s="795"/>
      <c r="J377" s="795"/>
      <c r="K377" s="795"/>
      <c r="L377" s="795"/>
      <c r="M377" s="795"/>
      <c r="N377" s="795"/>
      <c r="O377" s="795"/>
      <c r="P377" s="795"/>
      <c r="Q377" s="795"/>
      <c r="R377" s="795"/>
      <c r="S377" s="795"/>
      <c r="T377" s="795"/>
      <c r="U377" s="865"/>
      <c r="V377" s="865"/>
      <c r="W377" s="865"/>
      <c r="X377" s="865"/>
      <c r="Y377" s="865"/>
      <c r="Z377" s="865"/>
      <c r="AA377" s="865"/>
      <c r="AB377" s="865"/>
      <c r="AC377" s="865"/>
      <c r="AD377" s="865"/>
      <c r="AE377" s="865"/>
      <c r="AF377" s="865"/>
      <c r="AG377" s="865"/>
      <c r="AH377" s="865"/>
      <c r="AI377" s="865"/>
      <c r="AJ377" s="865"/>
      <c r="AK377" s="865"/>
      <c r="AL377" s="865"/>
      <c r="AM377" s="865"/>
      <c r="AN377" s="865"/>
      <c r="AO377" s="865"/>
      <c r="AP377" s="865"/>
      <c r="AQ377" s="866"/>
      <c r="AR377" s="826"/>
      <c r="AS377" s="827"/>
      <c r="AT377" s="827"/>
      <c r="AU377" s="827"/>
      <c r="AV377" s="827"/>
      <c r="AW377" s="827"/>
      <c r="AX377" s="827"/>
      <c r="AY377" s="827"/>
      <c r="AZ377" s="827"/>
      <c r="BA377" s="827"/>
      <c r="BB377" s="827"/>
      <c r="BC377" s="827"/>
      <c r="BD377" s="827"/>
      <c r="BE377" s="827"/>
      <c r="BF377" s="827"/>
      <c r="BG377" s="827"/>
      <c r="BH377" s="827"/>
      <c r="BI377" s="827"/>
      <c r="BJ377" s="827"/>
      <c r="BK377" s="827"/>
      <c r="BL377" s="827"/>
      <c r="BM377" s="827"/>
      <c r="BN377" s="827"/>
      <c r="BO377" s="828"/>
    </row>
    <row r="378" spans="1:67" ht="3.75" customHeight="1" x14ac:dyDescent="0.15">
      <c r="A378" s="812"/>
      <c r="B378" s="813"/>
      <c r="C378" s="813"/>
      <c r="D378" s="813"/>
      <c r="E378" s="813"/>
      <c r="F378" s="813"/>
      <c r="G378" s="816"/>
      <c r="H378" s="795"/>
      <c r="I378" s="795"/>
      <c r="J378" s="795"/>
      <c r="K378" s="795"/>
      <c r="L378" s="795"/>
      <c r="M378" s="795"/>
      <c r="N378" s="795"/>
      <c r="O378" s="795"/>
      <c r="P378" s="795"/>
      <c r="Q378" s="795"/>
      <c r="R378" s="795"/>
      <c r="S378" s="795"/>
      <c r="T378" s="795"/>
      <c r="U378" s="795"/>
      <c r="V378" s="795"/>
      <c r="W378" s="795"/>
      <c r="X378" s="795"/>
      <c r="Y378" s="795"/>
      <c r="Z378" s="795"/>
      <c r="AA378" s="795"/>
      <c r="AB378" s="795"/>
      <c r="AC378" s="795"/>
      <c r="AD378" s="795"/>
      <c r="AE378" s="795"/>
      <c r="AF378" s="795"/>
      <c r="AG378" s="795"/>
      <c r="AH378" s="795"/>
      <c r="AI378" s="795"/>
      <c r="AJ378" s="795"/>
      <c r="AK378" s="795"/>
      <c r="AL378" s="795"/>
      <c r="AM378" s="795"/>
      <c r="AN378" s="795"/>
      <c r="AO378" s="795"/>
      <c r="AP378" s="795"/>
      <c r="AQ378" s="867"/>
      <c r="AR378" s="826"/>
      <c r="AS378" s="827"/>
      <c r="AT378" s="827"/>
      <c r="AU378" s="827"/>
      <c r="AV378" s="827"/>
      <c r="AW378" s="827"/>
      <c r="AX378" s="827"/>
      <c r="AY378" s="827"/>
      <c r="AZ378" s="827"/>
      <c r="BA378" s="827"/>
      <c r="BB378" s="827"/>
      <c r="BC378" s="827"/>
      <c r="BD378" s="827"/>
      <c r="BE378" s="827"/>
      <c r="BF378" s="827"/>
      <c r="BG378" s="827"/>
      <c r="BH378" s="827"/>
      <c r="BI378" s="827"/>
      <c r="BJ378" s="827"/>
      <c r="BK378" s="827"/>
      <c r="BL378" s="827"/>
      <c r="BM378" s="827"/>
      <c r="BN378" s="827"/>
      <c r="BO378" s="828"/>
    </row>
    <row r="379" spans="1:67" ht="3.75" customHeight="1" x14ac:dyDescent="0.15">
      <c r="A379" s="812"/>
      <c r="B379" s="813"/>
      <c r="C379" s="813"/>
      <c r="D379" s="813"/>
      <c r="E379" s="813"/>
      <c r="F379" s="813"/>
      <c r="G379" s="816"/>
      <c r="H379" s="837"/>
      <c r="I379" s="837"/>
      <c r="J379" s="837"/>
      <c r="K379" s="837"/>
      <c r="L379" s="929">
        <f>+入力画面!B87</f>
        <v>0</v>
      </c>
      <c r="M379" s="926"/>
      <c r="N379" s="926"/>
      <c r="O379" s="926"/>
      <c r="P379" s="926"/>
      <c r="Q379" s="926"/>
      <c r="R379" s="926"/>
      <c r="S379" s="926"/>
      <c r="T379" s="926"/>
      <c r="U379" s="926"/>
      <c r="V379" s="926"/>
      <c r="W379" s="926"/>
      <c r="X379" s="868" t="s">
        <v>86</v>
      </c>
      <c r="Y379" s="868"/>
      <c r="Z379" s="929">
        <f>+入力画面!B88</f>
        <v>0</v>
      </c>
      <c r="AA379" s="926"/>
      <c r="AB379" s="926"/>
      <c r="AC379" s="926"/>
      <c r="AD379" s="926"/>
      <c r="AE379" s="926"/>
      <c r="AF379" s="926"/>
      <c r="AG379" s="926"/>
      <c r="AH379" s="926"/>
      <c r="AI379" s="926"/>
      <c r="AJ379" s="926"/>
      <c r="AK379" s="926"/>
      <c r="AL379" s="926"/>
      <c r="AM379" s="926"/>
      <c r="AN379" s="926"/>
      <c r="AO379" s="37"/>
      <c r="AP379" s="37"/>
      <c r="AQ379" s="47"/>
      <c r="AR379" s="826"/>
      <c r="AS379" s="827"/>
      <c r="AT379" s="827"/>
      <c r="AU379" s="827"/>
      <c r="AV379" s="827"/>
      <c r="AW379" s="827"/>
      <c r="AX379" s="827"/>
      <c r="AY379" s="827"/>
      <c r="AZ379" s="827"/>
      <c r="BA379" s="827"/>
      <c r="BB379" s="827"/>
      <c r="BC379" s="827"/>
      <c r="BD379" s="827"/>
      <c r="BE379" s="827"/>
      <c r="BF379" s="827"/>
      <c r="BG379" s="827"/>
      <c r="BH379" s="827"/>
      <c r="BI379" s="827"/>
      <c r="BJ379" s="827"/>
      <c r="BK379" s="827"/>
      <c r="BL379" s="827"/>
      <c r="BM379" s="827"/>
      <c r="BN379" s="827"/>
      <c r="BO379" s="828"/>
    </row>
    <row r="380" spans="1:67" ht="3.75" customHeight="1" x14ac:dyDescent="0.15">
      <c r="A380" s="812"/>
      <c r="B380" s="813"/>
      <c r="C380" s="813"/>
      <c r="D380" s="813"/>
      <c r="E380" s="813"/>
      <c r="F380" s="813"/>
      <c r="G380" s="816"/>
      <c r="H380" s="837"/>
      <c r="I380" s="837"/>
      <c r="J380" s="837"/>
      <c r="K380" s="837"/>
      <c r="L380" s="926"/>
      <c r="M380" s="926"/>
      <c r="N380" s="926"/>
      <c r="O380" s="926"/>
      <c r="P380" s="926"/>
      <c r="Q380" s="926"/>
      <c r="R380" s="926"/>
      <c r="S380" s="926"/>
      <c r="T380" s="926"/>
      <c r="U380" s="926"/>
      <c r="V380" s="926"/>
      <c r="W380" s="926"/>
      <c r="X380" s="868"/>
      <c r="Y380" s="868"/>
      <c r="Z380" s="926"/>
      <c r="AA380" s="926"/>
      <c r="AB380" s="926"/>
      <c r="AC380" s="926"/>
      <c r="AD380" s="926"/>
      <c r="AE380" s="926"/>
      <c r="AF380" s="926"/>
      <c r="AG380" s="926"/>
      <c r="AH380" s="926"/>
      <c r="AI380" s="926"/>
      <c r="AJ380" s="926"/>
      <c r="AK380" s="926"/>
      <c r="AL380" s="926"/>
      <c r="AM380" s="926"/>
      <c r="AN380" s="926"/>
      <c r="AO380" s="37"/>
      <c r="AP380" s="37"/>
      <c r="AQ380" s="47"/>
      <c r="AR380" s="826"/>
      <c r="AS380" s="827"/>
      <c r="AT380" s="827"/>
      <c r="AU380" s="827"/>
      <c r="AV380" s="827"/>
      <c r="AW380" s="827"/>
      <c r="AX380" s="827"/>
      <c r="AY380" s="827"/>
      <c r="AZ380" s="827"/>
      <c r="BA380" s="827"/>
      <c r="BB380" s="827"/>
      <c r="BC380" s="827"/>
      <c r="BD380" s="827"/>
      <c r="BE380" s="827"/>
      <c r="BF380" s="827"/>
      <c r="BG380" s="827"/>
      <c r="BH380" s="827"/>
      <c r="BI380" s="827"/>
      <c r="BJ380" s="827"/>
      <c r="BK380" s="827"/>
      <c r="BL380" s="827"/>
      <c r="BM380" s="827"/>
      <c r="BN380" s="827"/>
      <c r="BO380" s="828"/>
    </row>
    <row r="381" spans="1:67" ht="3.75" customHeight="1" x14ac:dyDescent="0.15">
      <c r="A381" s="812"/>
      <c r="B381" s="813"/>
      <c r="C381" s="813"/>
      <c r="D381" s="813"/>
      <c r="E381" s="813"/>
      <c r="F381" s="813"/>
      <c r="G381" s="816"/>
      <c r="H381" s="837"/>
      <c r="I381" s="837"/>
      <c r="J381" s="837"/>
      <c r="K381" s="837"/>
      <c r="L381" s="926"/>
      <c r="M381" s="926"/>
      <c r="N381" s="926"/>
      <c r="O381" s="926"/>
      <c r="P381" s="926"/>
      <c r="Q381" s="926"/>
      <c r="R381" s="926"/>
      <c r="S381" s="926"/>
      <c r="T381" s="926"/>
      <c r="U381" s="926"/>
      <c r="V381" s="926"/>
      <c r="W381" s="926"/>
      <c r="X381" s="868"/>
      <c r="Y381" s="868"/>
      <c r="Z381" s="926"/>
      <c r="AA381" s="926"/>
      <c r="AB381" s="926"/>
      <c r="AC381" s="926"/>
      <c r="AD381" s="926"/>
      <c r="AE381" s="926"/>
      <c r="AF381" s="926"/>
      <c r="AG381" s="926"/>
      <c r="AH381" s="926"/>
      <c r="AI381" s="926"/>
      <c r="AJ381" s="926"/>
      <c r="AK381" s="926"/>
      <c r="AL381" s="926"/>
      <c r="AM381" s="926"/>
      <c r="AN381" s="926"/>
      <c r="AO381" s="37"/>
      <c r="AP381" s="37"/>
      <c r="AQ381" s="47"/>
      <c r="AR381" s="826"/>
      <c r="AS381" s="827"/>
      <c r="AT381" s="827"/>
      <c r="AU381" s="827"/>
      <c r="AV381" s="827"/>
      <c r="AW381" s="827"/>
      <c r="AX381" s="827"/>
      <c r="AY381" s="827"/>
      <c r="AZ381" s="827"/>
      <c r="BA381" s="827"/>
      <c r="BB381" s="827"/>
      <c r="BC381" s="827"/>
      <c r="BD381" s="827"/>
      <c r="BE381" s="827"/>
      <c r="BF381" s="827"/>
      <c r="BG381" s="827"/>
      <c r="BH381" s="827"/>
      <c r="BI381" s="827"/>
      <c r="BJ381" s="827"/>
      <c r="BK381" s="827"/>
      <c r="BL381" s="827"/>
      <c r="BM381" s="827"/>
      <c r="BN381" s="827"/>
      <c r="BO381" s="828"/>
    </row>
    <row r="382" spans="1:67" ht="3.75" customHeight="1" x14ac:dyDescent="0.15">
      <c r="A382" s="814"/>
      <c r="B382" s="815"/>
      <c r="C382" s="815"/>
      <c r="D382" s="815"/>
      <c r="E382" s="815"/>
      <c r="F382" s="815"/>
      <c r="G382" s="817"/>
      <c r="H382" s="839"/>
      <c r="I382" s="839"/>
      <c r="J382" s="839"/>
      <c r="K382" s="839"/>
      <c r="L382" s="928"/>
      <c r="M382" s="928"/>
      <c r="N382" s="928"/>
      <c r="O382" s="928"/>
      <c r="P382" s="928"/>
      <c r="Q382" s="928"/>
      <c r="R382" s="928"/>
      <c r="S382" s="928"/>
      <c r="T382" s="928"/>
      <c r="U382" s="928"/>
      <c r="V382" s="928"/>
      <c r="W382" s="928"/>
      <c r="X382" s="869"/>
      <c r="Y382" s="869"/>
      <c r="Z382" s="928"/>
      <c r="AA382" s="928"/>
      <c r="AB382" s="928"/>
      <c r="AC382" s="928"/>
      <c r="AD382" s="928"/>
      <c r="AE382" s="928"/>
      <c r="AF382" s="928"/>
      <c r="AG382" s="928"/>
      <c r="AH382" s="928"/>
      <c r="AI382" s="928"/>
      <c r="AJ382" s="928"/>
      <c r="AK382" s="928"/>
      <c r="AL382" s="928"/>
      <c r="AM382" s="928"/>
      <c r="AN382" s="928"/>
      <c r="AO382" s="43"/>
      <c r="AP382" s="43"/>
      <c r="AQ382" s="49"/>
      <c r="AR382" s="829"/>
      <c r="AS382" s="830"/>
      <c r="AT382" s="830"/>
      <c r="AU382" s="830"/>
      <c r="AV382" s="830"/>
      <c r="AW382" s="830"/>
      <c r="AX382" s="830"/>
      <c r="AY382" s="830"/>
      <c r="AZ382" s="830"/>
      <c r="BA382" s="830"/>
      <c r="BB382" s="830"/>
      <c r="BC382" s="830"/>
      <c r="BD382" s="830"/>
      <c r="BE382" s="830"/>
      <c r="BF382" s="830"/>
      <c r="BG382" s="830"/>
      <c r="BH382" s="830"/>
      <c r="BI382" s="830"/>
      <c r="BJ382" s="830"/>
      <c r="BK382" s="830"/>
      <c r="BL382" s="830"/>
      <c r="BM382" s="830"/>
      <c r="BN382" s="830"/>
      <c r="BO382" s="831"/>
    </row>
    <row r="383" spans="1:67" ht="3.75" customHeight="1" x14ac:dyDescent="0.15">
      <c r="A383" s="812" t="str">
        <f>IF(入力画面!B82="障害","■","□")</f>
        <v>□</v>
      </c>
      <c r="B383" s="813"/>
      <c r="C383" s="813"/>
      <c r="D383" s="813" t="s">
        <v>145</v>
      </c>
      <c r="E383" s="813"/>
      <c r="F383" s="813"/>
      <c r="G383" s="816"/>
      <c r="H383" s="818" t="s">
        <v>141</v>
      </c>
      <c r="I383" s="818"/>
      <c r="J383" s="818"/>
      <c r="K383" s="818"/>
      <c r="L383" s="818"/>
      <c r="M383" s="818"/>
      <c r="N383" s="818"/>
      <c r="O383" s="818"/>
      <c r="P383" s="818"/>
      <c r="Q383" s="819"/>
      <c r="R383" s="822" t="s">
        <v>87</v>
      </c>
      <c r="S383" s="591"/>
      <c r="T383" s="591"/>
      <c r="U383" s="591"/>
      <c r="V383" s="591"/>
      <c r="W383" s="591"/>
      <c r="X383" s="591"/>
      <c r="Y383" s="591"/>
      <c r="Z383" s="591"/>
      <c r="AA383" s="591"/>
      <c r="AB383" s="672">
        <f>+入力画面!B89</f>
        <v>0</v>
      </c>
      <c r="AC383" s="672"/>
      <c r="AD383" s="542" t="s">
        <v>18</v>
      </c>
      <c r="AE383" s="542" t="s">
        <v>88</v>
      </c>
      <c r="AF383" s="542"/>
      <c r="AG383" s="38"/>
      <c r="AH383" s="38"/>
      <c r="AI383" s="38"/>
      <c r="AJ383" s="38"/>
      <c r="AK383" s="38"/>
      <c r="AL383" s="38"/>
      <c r="AM383" s="38"/>
      <c r="AN383" s="38"/>
      <c r="AO383" s="38"/>
      <c r="AP383" s="38"/>
      <c r="AQ383" s="12"/>
      <c r="AR383" s="870" t="s">
        <v>104</v>
      </c>
      <c r="AS383" s="871"/>
      <c r="AT383" s="871"/>
      <c r="AU383" s="871"/>
      <c r="AV383" s="871"/>
      <c r="AW383" s="871"/>
      <c r="AX383" s="871"/>
      <c r="AY383" s="871"/>
      <c r="AZ383" s="871"/>
      <c r="BA383" s="871"/>
      <c r="BB383" s="871"/>
      <c r="BC383" s="871"/>
      <c r="BD383" s="871"/>
      <c r="BE383" s="871"/>
      <c r="BF383" s="871"/>
      <c r="BG383" s="871"/>
      <c r="BH383" s="871"/>
      <c r="BI383" s="871"/>
      <c r="BJ383" s="871"/>
      <c r="BK383" s="871"/>
      <c r="BL383" s="871"/>
      <c r="BM383" s="871"/>
      <c r="BN383" s="871"/>
      <c r="BO383" s="872"/>
    </row>
    <row r="384" spans="1:67" ht="3.75" customHeight="1" x14ac:dyDescent="0.15">
      <c r="A384" s="812"/>
      <c r="B384" s="813"/>
      <c r="C384" s="813"/>
      <c r="D384" s="813"/>
      <c r="E384" s="813"/>
      <c r="F384" s="813"/>
      <c r="G384" s="816"/>
      <c r="H384" s="818"/>
      <c r="I384" s="818"/>
      <c r="J384" s="818"/>
      <c r="K384" s="818"/>
      <c r="L384" s="818"/>
      <c r="M384" s="818"/>
      <c r="N384" s="818"/>
      <c r="O384" s="818"/>
      <c r="P384" s="818"/>
      <c r="Q384" s="819"/>
      <c r="R384" s="822"/>
      <c r="S384" s="591"/>
      <c r="T384" s="591"/>
      <c r="U384" s="591"/>
      <c r="V384" s="591"/>
      <c r="W384" s="591"/>
      <c r="X384" s="591"/>
      <c r="Y384" s="591"/>
      <c r="Z384" s="591"/>
      <c r="AA384" s="591"/>
      <c r="AB384" s="672"/>
      <c r="AC384" s="672"/>
      <c r="AD384" s="542"/>
      <c r="AE384" s="542"/>
      <c r="AF384" s="542"/>
      <c r="AG384" s="38"/>
      <c r="AH384" s="38"/>
      <c r="AI384" s="38"/>
      <c r="AJ384" s="38"/>
      <c r="AK384" s="38"/>
      <c r="AL384" s="38"/>
      <c r="AM384" s="38"/>
      <c r="AN384" s="38"/>
      <c r="AO384" s="38"/>
      <c r="AP384" s="38"/>
      <c r="AQ384" s="12"/>
      <c r="AR384" s="873"/>
      <c r="AS384" s="874"/>
      <c r="AT384" s="874"/>
      <c r="AU384" s="874"/>
      <c r="AV384" s="874"/>
      <c r="AW384" s="874"/>
      <c r="AX384" s="874"/>
      <c r="AY384" s="874"/>
      <c r="AZ384" s="874"/>
      <c r="BA384" s="874"/>
      <c r="BB384" s="874"/>
      <c r="BC384" s="874"/>
      <c r="BD384" s="874"/>
      <c r="BE384" s="874"/>
      <c r="BF384" s="874"/>
      <c r="BG384" s="874"/>
      <c r="BH384" s="874"/>
      <c r="BI384" s="874"/>
      <c r="BJ384" s="874"/>
      <c r="BK384" s="874"/>
      <c r="BL384" s="874"/>
      <c r="BM384" s="874"/>
      <c r="BN384" s="874"/>
      <c r="BO384" s="875"/>
    </row>
    <row r="385" spans="1:67" ht="3.75" customHeight="1" x14ac:dyDescent="0.15">
      <c r="A385" s="812"/>
      <c r="B385" s="813"/>
      <c r="C385" s="813"/>
      <c r="D385" s="813"/>
      <c r="E385" s="813"/>
      <c r="F385" s="813"/>
      <c r="G385" s="816"/>
      <c r="H385" s="818"/>
      <c r="I385" s="818"/>
      <c r="J385" s="818"/>
      <c r="K385" s="818"/>
      <c r="L385" s="818"/>
      <c r="M385" s="818"/>
      <c r="N385" s="818"/>
      <c r="O385" s="818"/>
      <c r="P385" s="818"/>
      <c r="Q385" s="819"/>
      <c r="R385" s="822"/>
      <c r="S385" s="591"/>
      <c r="T385" s="591"/>
      <c r="U385" s="591"/>
      <c r="V385" s="591"/>
      <c r="W385" s="591"/>
      <c r="X385" s="591"/>
      <c r="Y385" s="591"/>
      <c r="Z385" s="591"/>
      <c r="AA385" s="591"/>
      <c r="AB385" s="672"/>
      <c r="AC385" s="672"/>
      <c r="AD385" s="542"/>
      <c r="AE385" s="542"/>
      <c r="AF385" s="542"/>
      <c r="AG385" s="38"/>
      <c r="AH385" s="38"/>
      <c r="AI385" s="38"/>
      <c r="AJ385" s="38"/>
      <c r="AK385" s="38"/>
      <c r="AL385" s="38"/>
      <c r="AM385" s="38"/>
      <c r="AN385" s="38"/>
      <c r="AO385" s="38"/>
      <c r="AP385" s="38"/>
      <c r="AQ385" s="12"/>
      <c r="AR385" s="873"/>
      <c r="AS385" s="874"/>
      <c r="AT385" s="874"/>
      <c r="AU385" s="874"/>
      <c r="AV385" s="874"/>
      <c r="AW385" s="874"/>
      <c r="AX385" s="874"/>
      <c r="AY385" s="874"/>
      <c r="AZ385" s="874"/>
      <c r="BA385" s="874"/>
      <c r="BB385" s="874"/>
      <c r="BC385" s="874"/>
      <c r="BD385" s="874"/>
      <c r="BE385" s="874"/>
      <c r="BF385" s="874"/>
      <c r="BG385" s="874"/>
      <c r="BH385" s="874"/>
      <c r="BI385" s="874"/>
      <c r="BJ385" s="874"/>
      <c r="BK385" s="874"/>
      <c r="BL385" s="874"/>
      <c r="BM385" s="874"/>
      <c r="BN385" s="874"/>
      <c r="BO385" s="875"/>
    </row>
    <row r="386" spans="1:67" ht="3.75" customHeight="1" x14ac:dyDescent="0.15">
      <c r="A386" s="812"/>
      <c r="B386" s="813"/>
      <c r="C386" s="813"/>
      <c r="D386" s="813"/>
      <c r="E386" s="813"/>
      <c r="F386" s="813"/>
      <c r="G386" s="816"/>
      <c r="H386" s="818"/>
      <c r="I386" s="818"/>
      <c r="J386" s="818"/>
      <c r="K386" s="818"/>
      <c r="L386" s="818"/>
      <c r="M386" s="818"/>
      <c r="N386" s="818"/>
      <c r="O386" s="818"/>
      <c r="P386" s="818"/>
      <c r="Q386" s="819"/>
      <c r="R386" s="822" t="s">
        <v>89</v>
      </c>
      <c r="S386" s="591"/>
      <c r="T386" s="591"/>
      <c r="U386" s="591"/>
      <c r="V386" s="591"/>
      <c r="W386" s="591"/>
      <c r="X386" s="591"/>
      <c r="Y386" s="591"/>
      <c r="Z386" s="591"/>
      <c r="AA386" s="591"/>
      <c r="AB386" s="591"/>
      <c r="AC386" s="591"/>
      <c r="AD386" s="591"/>
      <c r="AE386" s="591"/>
      <c r="AF386" s="672">
        <f>+入力画面!B90</f>
        <v>0</v>
      </c>
      <c r="AG386" s="672"/>
      <c r="AH386" s="542" t="s">
        <v>18</v>
      </c>
      <c r="AI386" s="542" t="s">
        <v>88</v>
      </c>
      <c r="AJ386" s="542"/>
      <c r="AK386" s="38"/>
      <c r="AL386" s="38"/>
      <c r="AM386" s="38"/>
      <c r="AN386" s="38"/>
      <c r="AO386" s="38"/>
      <c r="AP386" s="38"/>
      <c r="AQ386" s="12"/>
      <c r="AR386" s="873"/>
      <c r="AS386" s="874"/>
      <c r="AT386" s="874"/>
      <c r="AU386" s="874"/>
      <c r="AV386" s="874"/>
      <c r="AW386" s="874"/>
      <c r="AX386" s="874"/>
      <c r="AY386" s="874"/>
      <c r="AZ386" s="874"/>
      <c r="BA386" s="874"/>
      <c r="BB386" s="874"/>
      <c r="BC386" s="874"/>
      <c r="BD386" s="874"/>
      <c r="BE386" s="874"/>
      <c r="BF386" s="874"/>
      <c r="BG386" s="874"/>
      <c r="BH386" s="874"/>
      <c r="BI386" s="874"/>
      <c r="BJ386" s="874"/>
      <c r="BK386" s="874"/>
      <c r="BL386" s="874"/>
      <c r="BM386" s="874"/>
      <c r="BN386" s="874"/>
      <c r="BO386" s="875"/>
    </row>
    <row r="387" spans="1:67" ht="3.75" customHeight="1" x14ac:dyDescent="0.15">
      <c r="A387" s="812"/>
      <c r="B387" s="813"/>
      <c r="C387" s="813"/>
      <c r="D387" s="813"/>
      <c r="E387" s="813"/>
      <c r="F387" s="813"/>
      <c r="G387" s="816"/>
      <c r="H387" s="818"/>
      <c r="I387" s="818"/>
      <c r="J387" s="818"/>
      <c r="K387" s="818"/>
      <c r="L387" s="818"/>
      <c r="M387" s="818"/>
      <c r="N387" s="818"/>
      <c r="O387" s="818"/>
      <c r="P387" s="818"/>
      <c r="Q387" s="819"/>
      <c r="R387" s="822"/>
      <c r="S387" s="591"/>
      <c r="T387" s="591"/>
      <c r="U387" s="591"/>
      <c r="V387" s="591"/>
      <c r="W387" s="591"/>
      <c r="X387" s="591"/>
      <c r="Y387" s="591"/>
      <c r="Z387" s="591"/>
      <c r="AA387" s="591"/>
      <c r="AB387" s="591"/>
      <c r="AC387" s="591"/>
      <c r="AD387" s="591"/>
      <c r="AE387" s="591"/>
      <c r="AF387" s="672"/>
      <c r="AG387" s="672"/>
      <c r="AH387" s="542"/>
      <c r="AI387" s="542"/>
      <c r="AJ387" s="542"/>
      <c r="AK387" s="38"/>
      <c r="AL387" s="38"/>
      <c r="AM387" s="38"/>
      <c r="AN387" s="38"/>
      <c r="AO387" s="38"/>
      <c r="AP387" s="38"/>
      <c r="AQ387" s="12"/>
      <c r="AR387" s="873"/>
      <c r="AS387" s="874"/>
      <c r="AT387" s="874"/>
      <c r="AU387" s="874"/>
      <c r="AV387" s="874"/>
      <c r="AW387" s="874"/>
      <c r="AX387" s="874"/>
      <c r="AY387" s="874"/>
      <c r="AZ387" s="874"/>
      <c r="BA387" s="874"/>
      <c r="BB387" s="874"/>
      <c r="BC387" s="874"/>
      <c r="BD387" s="874"/>
      <c r="BE387" s="874"/>
      <c r="BF387" s="874"/>
      <c r="BG387" s="874"/>
      <c r="BH387" s="874"/>
      <c r="BI387" s="874"/>
      <c r="BJ387" s="874"/>
      <c r="BK387" s="874"/>
      <c r="BL387" s="874"/>
      <c r="BM387" s="874"/>
      <c r="BN387" s="874"/>
      <c r="BO387" s="875"/>
    </row>
    <row r="388" spans="1:67" ht="3.75" customHeight="1" x14ac:dyDescent="0.15">
      <c r="A388" s="812"/>
      <c r="B388" s="813"/>
      <c r="C388" s="813"/>
      <c r="D388" s="813"/>
      <c r="E388" s="813"/>
      <c r="F388" s="813"/>
      <c r="G388" s="816"/>
      <c r="H388" s="818"/>
      <c r="I388" s="818"/>
      <c r="J388" s="818"/>
      <c r="K388" s="818"/>
      <c r="L388" s="818"/>
      <c r="M388" s="818"/>
      <c r="N388" s="818"/>
      <c r="O388" s="818"/>
      <c r="P388" s="818"/>
      <c r="Q388" s="819"/>
      <c r="R388" s="822"/>
      <c r="S388" s="591"/>
      <c r="T388" s="591"/>
      <c r="U388" s="591"/>
      <c r="V388" s="591"/>
      <c r="W388" s="591"/>
      <c r="X388" s="591"/>
      <c r="Y388" s="591"/>
      <c r="Z388" s="591"/>
      <c r="AA388" s="591"/>
      <c r="AB388" s="591"/>
      <c r="AC388" s="591"/>
      <c r="AD388" s="591"/>
      <c r="AE388" s="591"/>
      <c r="AF388" s="672"/>
      <c r="AG388" s="672"/>
      <c r="AH388" s="542"/>
      <c r="AI388" s="542"/>
      <c r="AJ388" s="542"/>
      <c r="AK388" s="38"/>
      <c r="AL388" s="38"/>
      <c r="AM388" s="38"/>
      <c r="AN388" s="38"/>
      <c r="AO388" s="38"/>
      <c r="AP388" s="38"/>
      <c r="AQ388" s="12"/>
      <c r="AR388" s="873"/>
      <c r="AS388" s="874"/>
      <c r="AT388" s="874"/>
      <c r="AU388" s="874"/>
      <c r="AV388" s="874"/>
      <c r="AW388" s="874"/>
      <c r="AX388" s="874"/>
      <c r="AY388" s="874"/>
      <c r="AZ388" s="874"/>
      <c r="BA388" s="874"/>
      <c r="BB388" s="874"/>
      <c r="BC388" s="874"/>
      <c r="BD388" s="874"/>
      <c r="BE388" s="874"/>
      <c r="BF388" s="874"/>
      <c r="BG388" s="874"/>
      <c r="BH388" s="874"/>
      <c r="BI388" s="874"/>
      <c r="BJ388" s="874"/>
      <c r="BK388" s="874"/>
      <c r="BL388" s="874"/>
      <c r="BM388" s="874"/>
      <c r="BN388" s="874"/>
      <c r="BO388" s="875"/>
    </row>
    <row r="389" spans="1:67" ht="3.75" customHeight="1" x14ac:dyDescent="0.15">
      <c r="A389" s="812"/>
      <c r="B389" s="813"/>
      <c r="C389" s="813"/>
      <c r="D389" s="813"/>
      <c r="E389" s="813"/>
      <c r="F389" s="813"/>
      <c r="G389" s="816"/>
      <c r="H389" s="818"/>
      <c r="I389" s="818"/>
      <c r="J389" s="818"/>
      <c r="K389" s="818"/>
      <c r="L389" s="818"/>
      <c r="M389" s="818"/>
      <c r="N389" s="818"/>
      <c r="O389" s="818"/>
      <c r="P389" s="818"/>
      <c r="Q389" s="819"/>
      <c r="R389" s="822" t="s">
        <v>90</v>
      </c>
      <c r="S389" s="591"/>
      <c r="T389" s="591"/>
      <c r="U389" s="591"/>
      <c r="V389" s="591"/>
      <c r="W389" s="591"/>
      <c r="X389" s="542" t="s">
        <v>359</v>
      </c>
      <c r="Y389" s="542"/>
      <c r="Z389" s="672">
        <f>+入力画面!B91</f>
        <v>0</v>
      </c>
      <c r="AA389" s="672"/>
      <c r="AB389" s="542" t="s">
        <v>360</v>
      </c>
      <c r="AC389" s="542"/>
      <c r="AD389" s="542"/>
      <c r="AE389" s="542"/>
      <c r="AF389" s="542"/>
      <c r="AG389" s="542"/>
      <c r="AH389" s="38"/>
      <c r="AI389" s="38"/>
      <c r="AJ389" s="38"/>
      <c r="AK389" s="38"/>
      <c r="AL389" s="38"/>
      <c r="AM389" s="38"/>
      <c r="AN389" s="38"/>
      <c r="AO389" s="38"/>
      <c r="AP389" s="38"/>
      <c r="AQ389" s="12"/>
      <c r="AR389" s="873"/>
      <c r="AS389" s="874"/>
      <c r="AT389" s="874"/>
      <c r="AU389" s="874"/>
      <c r="AV389" s="874"/>
      <c r="AW389" s="874"/>
      <c r="AX389" s="874"/>
      <c r="AY389" s="874"/>
      <c r="AZ389" s="874"/>
      <c r="BA389" s="874"/>
      <c r="BB389" s="874"/>
      <c r="BC389" s="874"/>
      <c r="BD389" s="874"/>
      <c r="BE389" s="874"/>
      <c r="BF389" s="874"/>
      <c r="BG389" s="874"/>
      <c r="BH389" s="874"/>
      <c r="BI389" s="874"/>
      <c r="BJ389" s="874"/>
      <c r="BK389" s="874"/>
      <c r="BL389" s="874"/>
      <c r="BM389" s="874"/>
      <c r="BN389" s="874"/>
      <c r="BO389" s="875"/>
    </row>
    <row r="390" spans="1:67" ht="3.75" customHeight="1" x14ac:dyDescent="0.15">
      <c r="A390" s="812"/>
      <c r="B390" s="813"/>
      <c r="C390" s="813"/>
      <c r="D390" s="813"/>
      <c r="E390" s="813"/>
      <c r="F390" s="813"/>
      <c r="G390" s="816"/>
      <c r="H390" s="818"/>
      <c r="I390" s="818"/>
      <c r="J390" s="818"/>
      <c r="K390" s="818"/>
      <c r="L390" s="818"/>
      <c r="M390" s="818"/>
      <c r="N390" s="818"/>
      <c r="O390" s="818"/>
      <c r="P390" s="818"/>
      <c r="Q390" s="819"/>
      <c r="R390" s="822"/>
      <c r="S390" s="591"/>
      <c r="T390" s="591"/>
      <c r="U390" s="591"/>
      <c r="V390" s="591"/>
      <c r="W390" s="591"/>
      <c r="X390" s="542"/>
      <c r="Y390" s="542"/>
      <c r="Z390" s="672"/>
      <c r="AA390" s="672"/>
      <c r="AB390" s="542"/>
      <c r="AC390" s="542"/>
      <c r="AD390" s="542"/>
      <c r="AE390" s="542"/>
      <c r="AF390" s="542"/>
      <c r="AG390" s="542"/>
      <c r="AH390" s="38"/>
      <c r="AI390" s="38"/>
      <c r="AJ390" s="38"/>
      <c r="AK390" s="38"/>
      <c r="AL390" s="38"/>
      <c r="AM390" s="38"/>
      <c r="AN390" s="38"/>
      <c r="AO390" s="38"/>
      <c r="AP390" s="38"/>
      <c r="AQ390" s="12"/>
      <c r="AR390" s="873"/>
      <c r="AS390" s="874"/>
      <c r="AT390" s="874"/>
      <c r="AU390" s="874"/>
      <c r="AV390" s="874"/>
      <c r="AW390" s="874"/>
      <c r="AX390" s="874"/>
      <c r="AY390" s="874"/>
      <c r="AZ390" s="874"/>
      <c r="BA390" s="874"/>
      <c r="BB390" s="874"/>
      <c r="BC390" s="874"/>
      <c r="BD390" s="874"/>
      <c r="BE390" s="874"/>
      <c r="BF390" s="874"/>
      <c r="BG390" s="874"/>
      <c r="BH390" s="874"/>
      <c r="BI390" s="874"/>
      <c r="BJ390" s="874"/>
      <c r="BK390" s="874"/>
      <c r="BL390" s="874"/>
      <c r="BM390" s="874"/>
      <c r="BN390" s="874"/>
      <c r="BO390" s="875"/>
    </row>
    <row r="391" spans="1:67" ht="3.75" customHeight="1" x14ac:dyDescent="0.15">
      <c r="A391" s="812"/>
      <c r="B391" s="813"/>
      <c r="C391" s="813"/>
      <c r="D391" s="813"/>
      <c r="E391" s="813"/>
      <c r="F391" s="813"/>
      <c r="G391" s="816"/>
      <c r="H391" s="818"/>
      <c r="I391" s="818"/>
      <c r="J391" s="818"/>
      <c r="K391" s="818"/>
      <c r="L391" s="818"/>
      <c r="M391" s="818"/>
      <c r="N391" s="818"/>
      <c r="O391" s="818"/>
      <c r="P391" s="818"/>
      <c r="Q391" s="819"/>
      <c r="R391" s="822"/>
      <c r="S391" s="591"/>
      <c r="T391" s="591"/>
      <c r="U391" s="591"/>
      <c r="V391" s="591"/>
      <c r="W391" s="591"/>
      <c r="X391" s="542"/>
      <c r="Y391" s="542"/>
      <c r="Z391" s="672"/>
      <c r="AA391" s="672"/>
      <c r="AB391" s="542"/>
      <c r="AC391" s="542"/>
      <c r="AD391" s="542"/>
      <c r="AE391" s="542"/>
      <c r="AF391" s="542"/>
      <c r="AG391" s="542"/>
      <c r="AH391" s="38"/>
      <c r="AI391" s="38"/>
      <c r="AJ391" s="38"/>
      <c r="AK391" s="38"/>
      <c r="AL391" s="38"/>
      <c r="AM391" s="38"/>
      <c r="AN391" s="38"/>
      <c r="AO391" s="38"/>
      <c r="AP391" s="38"/>
      <c r="AQ391" s="12"/>
      <c r="AR391" s="873"/>
      <c r="AS391" s="874"/>
      <c r="AT391" s="874"/>
      <c r="AU391" s="874"/>
      <c r="AV391" s="874"/>
      <c r="AW391" s="874"/>
      <c r="AX391" s="874"/>
      <c r="AY391" s="874"/>
      <c r="AZ391" s="874"/>
      <c r="BA391" s="874"/>
      <c r="BB391" s="874"/>
      <c r="BC391" s="874"/>
      <c r="BD391" s="874"/>
      <c r="BE391" s="874"/>
      <c r="BF391" s="874"/>
      <c r="BG391" s="874"/>
      <c r="BH391" s="874"/>
      <c r="BI391" s="874"/>
      <c r="BJ391" s="874"/>
      <c r="BK391" s="874"/>
      <c r="BL391" s="874"/>
      <c r="BM391" s="874"/>
      <c r="BN391" s="874"/>
      <c r="BO391" s="875"/>
    </row>
    <row r="392" spans="1:67" ht="3.75" customHeight="1" x14ac:dyDescent="0.15">
      <c r="A392" s="812"/>
      <c r="B392" s="813"/>
      <c r="C392" s="813"/>
      <c r="D392" s="813"/>
      <c r="E392" s="813"/>
      <c r="F392" s="813"/>
      <c r="G392" s="816"/>
      <c r="H392" s="818"/>
      <c r="I392" s="818"/>
      <c r="J392" s="818"/>
      <c r="K392" s="818"/>
      <c r="L392" s="818"/>
      <c r="M392" s="818"/>
      <c r="N392" s="818"/>
      <c r="O392" s="818"/>
      <c r="P392" s="818"/>
      <c r="Q392" s="819"/>
      <c r="R392" s="879" t="s">
        <v>361</v>
      </c>
      <c r="S392" s="880"/>
      <c r="T392" s="880"/>
      <c r="U392" s="880"/>
      <c r="V392" s="880"/>
      <c r="W392" s="880"/>
      <c r="X392" s="542" t="s">
        <v>359</v>
      </c>
      <c r="Y392" s="542"/>
      <c r="Z392" s="883">
        <f>+入力画面!B92</f>
        <v>0</v>
      </c>
      <c r="AA392" s="883"/>
      <c r="AB392" s="883"/>
      <c r="AC392" s="883"/>
      <c r="AD392" s="883"/>
      <c r="AE392" s="883"/>
      <c r="AF392" s="542" t="s">
        <v>360</v>
      </c>
      <c r="AG392" s="542"/>
      <c r="AH392" s="38"/>
      <c r="AI392" s="38"/>
      <c r="AJ392" s="38"/>
      <c r="AK392" s="38"/>
      <c r="AL392" s="38"/>
      <c r="AM392" s="38"/>
      <c r="AN392" s="38"/>
      <c r="AO392" s="38"/>
      <c r="AP392" s="38"/>
      <c r="AQ392" s="12"/>
      <c r="AR392" s="873"/>
      <c r="AS392" s="874"/>
      <c r="AT392" s="874"/>
      <c r="AU392" s="874"/>
      <c r="AV392" s="874"/>
      <c r="AW392" s="874"/>
      <c r="AX392" s="874"/>
      <c r="AY392" s="874"/>
      <c r="AZ392" s="874"/>
      <c r="BA392" s="874"/>
      <c r="BB392" s="874"/>
      <c r="BC392" s="874"/>
      <c r="BD392" s="874"/>
      <c r="BE392" s="874"/>
      <c r="BF392" s="874"/>
      <c r="BG392" s="874"/>
      <c r="BH392" s="874"/>
      <c r="BI392" s="874"/>
      <c r="BJ392" s="874"/>
      <c r="BK392" s="874"/>
      <c r="BL392" s="874"/>
      <c r="BM392" s="874"/>
      <c r="BN392" s="874"/>
      <c r="BO392" s="875"/>
    </row>
    <row r="393" spans="1:67" ht="3.75" customHeight="1" x14ac:dyDescent="0.15">
      <c r="A393" s="812"/>
      <c r="B393" s="813"/>
      <c r="C393" s="813"/>
      <c r="D393" s="813"/>
      <c r="E393" s="813"/>
      <c r="F393" s="813"/>
      <c r="G393" s="816"/>
      <c r="H393" s="818"/>
      <c r="I393" s="818"/>
      <c r="J393" s="818"/>
      <c r="K393" s="818"/>
      <c r="L393" s="818"/>
      <c r="M393" s="818"/>
      <c r="N393" s="818"/>
      <c r="O393" s="818"/>
      <c r="P393" s="818"/>
      <c r="Q393" s="819"/>
      <c r="R393" s="879"/>
      <c r="S393" s="880"/>
      <c r="T393" s="880"/>
      <c r="U393" s="880"/>
      <c r="V393" s="880"/>
      <c r="W393" s="880"/>
      <c r="X393" s="542"/>
      <c r="Y393" s="542"/>
      <c r="Z393" s="883"/>
      <c r="AA393" s="883"/>
      <c r="AB393" s="883"/>
      <c r="AC393" s="883"/>
      <c r="AD393" s="883"/>
      <c r="AE393" s="883"/>
      <c r="AF393" s="542"/>
      <c r="AG393" s="542"/>
      <c r="AH393" s="38"/>
      <c r="AI393" s="38"/>
      <c r="AJ393" s="38"/>
      <c r="AK393" s="38"/>
      <c r="AL393" s="38"/>
      <c r="AM393" s="38"/>
      <c r="AN393" s="38"/>
      <c r="AO393" s="38"/>
      <c r="AP393" s="38"/>
      <c r="AQ393" s="12"/>
      <c r="AR393" s="873"/>
      <c r="AS393" s="874"/>
      <c r="AT393" s="874"/>
      <c r="AU393" s="874"/>
      <c r="AV393" s="874"/>
      <c r="AW393" s="874"/>
      <c r="AX393" s="874"/>
      <c r="AY393" s="874"/>
      <c r="AZ393" s="874"/>
      <c r="BA393" s="874"/>
      <c r="BB393" s="874"/>
      <c r="BC393" s="874"/>
      <c r="BD393" s="874"/>
      <c r="BE393" s="874"/>
      <c r="BF393" s="874"/>
      <c r="BG393" s="874"/>
      <c r="BH393" s="874"/>
      <c r="BI393" s="874"/>
      <c r="BJ393" s="874"/>
      <c r="BK393" s="874"/>
      <c r="BL393" s="874"/>
      <c r="BM393" s="874"/>
      <c r="BN393" s="874"/>
      <c r="BO393" s="875"/>
    </row>
    <row r="394" spans="1:67" ht="3.75" customHeight="1" x14ac:dyDescent="0.15">
      <c r="A394" s="814"/>
      <c r="B394" s="815"/>
      <c r="C394" s="815"/>
      <c r="D394" s="815"/>
      <c r="E394" s="815"/>
      <c r="F394" s="815"/>
      <c r="G394" s="817"/>
      <c r="H394" s="820"/>
      <c r="I394" s="820"/>
      <c r="J394" s="820"/>
      <c r="K394" s="820"/>
      <c r="L394" s="820"/>
      <c r="M394" s="820"/>
      <c r="N394" s="820"/>
      <c r="O394" s="820"/>
      <c r="P394" s="820"/>
      <c r="Q394" s="821"/>
      <c r="R394" s="881"/>
      <c r="S394" s="882"/>
      <c r="T394" s="882"/>
      <c r="U394" s="882"/>
      <c r="V394" s="882"/>
      <c r="W394" s="882"/>
      <c r="X394" s="543"/>
      <c r="Y394" s="543"/>
      <c r="Z394" s="884"/>
      <c r="AA394" s="884"/>
      <c r="AB394" s="884"/>
      <c r="AC394" s="884"/>
      <c r="AD394" s="884"/>
      <c r="AE394" s="884"/>
      <c r="AF394" s="543"/>
      <c r="AG394" s="543"/>
      <c r="AH394" s="236"/>
      <c r="AI394" s="236"/>
      <c r="AJ394" s="236"/>
      <c r="AK394" s="236"/>
      <c r="AL394" s="236"/>
      <c r="AM394" s="236"/>
      <c r="AN394" s="236"/>
      <c r="AO394" s="236"/>
      <c r="AP394" s="236"/>
      <c r="AQ394" s="237"/>
      <c r="AR394" s="876"/>
      <c r="AS394" s="877"/>
      <c r="AT394" s="877"/>
      <c r="AU394" s="877"/>
      <c r="AV394" s="877"/>
      <c r="AW394" s="877"/>
      <c r="AX394" s="877"/>
      <c r="AY394" s="877"/>
      <c r="AZ394" s="877"/>
      <c r="BA394" s="877"/>
      <c r="BB394" s="877"/>
      <c r="BC394" s="877"/>
      <c r="BD394" s="877"/>
      <c r="BE394" s="877"/>
      <c r="BF394" s="877"/>
      <c r="BG394" s="877"/>
      <c r="BH394" s="877"/>
      <c r="BI394" s="877"/>
      <c r="BJ394" s="877"/>
      <c r="BK394" s="877"/>
      <c r="BL394" s="877"/>
      <c r="BM394" s="877"/>
      <c r="BN394" s="877"/>
      <c r="BO394" s="878"/>
    </row>
    <row r="395" spans="1:67" ht="3.75" customHeight="1" x14ac:dyDescent="0.15">
      <c r="A395" s="888" t="str">
        <f>IF(入力画面!B82="介護(看護)","■","□")</f>
        <v>□</v>
      </c>
      <c r="B395" s="889"/>
      <c r="C395" s="889"/>
      <c r="D395" s="889" t="s">
        <v>219</v>
      </c>
      <c r="E395" s="889"/>
      <c r="F395" s="889"/>
      <c r="G395" s="890"/>
      <c r="H395" s="795" t="s">
        <v>98</v>
      </c>
      <c r="I395" s="795"/>
      <c r="J395" s="795"/>
      <c r="K395" s="795"/>
      <c r="L395" s="795"/>
      <c r="M395" s="795"/>
      <c r="N395" s="795"/>
      <c r="O395" s="795"/>
      <c r="P395" s="795"/>
      <c r="Q395" s="795"/>
      <c r="R395" s="795"/>
      <c r="S395" s="795"/>
      <c r="T395" s="795"/>
      <c r="U395" s="692" t="s">
        <v>60</v>
      </c>
      <c r="V395" s="692"/>
      <c r="W395" s="692"/>
      <c r="X395" s="692"/>
      <c r="Y395" s="692"/>
      <c r="Z395" s="692"/>
      <c r="AA395" s="692"/>
      <c r="AB395" s="692"/>
      <c r="AC395" s="692"/>
      <c r="AD395" s="692"/>
      <c r="AE395" s="692"/>
      <c r="AF395" s="692"/>
      <c r="AG395" s="692"/>
      <c r="AH395" s="692"/>
      <c r="AI395" s="692"/>
      <c r="AJ395" s="692"/>
      <c r="AK395" s="692"/>
      <c r="AL395" s="692"/>
      <c r="AM395" s="692"/>
      <c r="AN395" s="692"/>
      <c r="AO395" s="692"/>
      <c r="AP395" s="692"/>
      <c r="AQ395" s="692"/>
      <c r="AR395" s="823" t="s">
        <v>236</v>
      </c>
      <c r="AS395" s="824"/>
      <c r="AT395" s="824"/>
      <c r="AU395" s="824"/>
      <c r="AV395" s="824"/>
      <c r="AW395" s="824"/>
      <c r="AX395" s="824"/>
      <c r="AY395" s="824"/>
      <c r="AZ395" s="824"/>
      <c r="BA395" s="824"/>
      <c r="BB395" s="824"/>
      <c r="BC395" s="824"/>
      <c r="BD395" s="824"/>
      <c r="BE395" s="824"/>
      <c r="BF395" s="824"/>
      <c r="BG395" s="824"/>
      <c r="BH395" s="824"/>
      <c r="BI395" s="824"/>
      <c r="BJ395" s="824"/>
      <c r="BK395" s="824"/>
      <c r="BL395" s="824"/>
      <c r="BM395" s="824"/>
      <c r="BN395" s="824"/>
      <c r="BO395" s="825"/>
    </row>
    <row r="396" spans="1:67" ht="3.75" customHeight="1" x14ac:dyDescent="0.15">
      <c r="A396" s="888"/>
      <c r="B396" s="889"/>
      <c r="C396" s="889"/>
      <c r="D396" s="889"/>
      <c r="E396" s="889"/>
      <c r="F396" s="889"/>
      <c r="G396" s="890"/>
      <c r="H396" s="795"/>
      <c r="I396" s="795"/>
      <c r="J396" s="795"/>
      <c r="K396" s="795"/>
      <c r="L396" s="795"/>
      <c r="M396" s="795"/>
      <c r="N396" s="795"/>
      <c r="O396" s="795"/>
      <c r="P396" s="795"/>
      <c r="Q396" s="795"/>
      <c r="R396" s="795"/>
      <c r="S396" s="795"/>
      <c r="T396" s="795"/>
      <c r="U396" s="692"/>
      <c r="V396" s="692"/>
      <c r="W396" s="692"/>
      <c r="X396" s="692"/>
      <c r="Y396" s="692"/>
      <c r="Z396" s="692"/>
      <c r="AA396" s="692"/>
      <c r="AB396" s="692"/>
      <c r="AC396" s="692"/>
      <c r="AD396" s="692"/>
      <c r="AE396" s="692"/>
      <c r="AF396" s="692"/>
      <c r="AG396" s="692"/>
      <c r="AH396" s="692"/>
      <c r="AI396" s="692"/>
      <c r="AJ396" s="692"/>
      <c r="AK396" s="692"/>
      <c r="AL396" s="692"/>
      <c r="AM396" s="692"/>
      <c r="AN396" s="692"/>
      <c r="AO396" s="692"/>
      <c r="AP396" s="692"/>
      <c r="AQ396" s="692"/>
      <c r="AR396" s="826"/>
      <c r="AS396" s="827"/>
      <c r="AT396" s="827"/>
      <c r="AU396" s="827"/>
      <c r="AV396" s="827"/>
      <c r="AW396" s="827"/>
      <c r="AX396" s="827"/>
      <c r="AY396" s="827"/>
      <c r="AZ396" s="827"/>
      <c r="BA396" s="827"/>
      <c r="BB396" s="827"/>
      <c r="BC396" s="827"/>
      <c r="BD396" s="827"/>
      <c r="BE396" s="827"/>
      <c r="BF396" s="827"/>
      <c r="BG396" s="827"/>
      <c r="BH396" s="827"/>
      <c r="BI396" s="827"/>
      <c r="BJ396" s="827"/>
      <c r="BK396" s="827"/>
      <c r="BL396" s="827"/>
      <c r="BM396" s="827"/>
      <c r="BN396" s="827"/>
      <c r="BO396" s="828"/>
    </row>
    <row r="397" spans="1:67" ht="3.75" customHeight="1" x14ac:dyDescent="0.15">
      <c r="A397" s="888"/>
      <c r="B397" s="889"/>
      <c r="C397" s="889"/>
      <c r="D397" s="889"/>
      <c r="E397" s="889"/>
      <c r="F397" s="889"/>
      <c r="G397" s="890"/>
      <c r="H397" s="795"/>
      <c r="I397" s="795"/>
      <c r="J397" s="795"/>
      <c r="K397" s="795"/>
      <c r="L397" s="795"/>
      <c r="M397" s="795"/>
      <c r="N397" s="795"/>
      <c r="O397" s="795"/>
      <c r="P397" s="795"/>
      <c r="Q397" s="795"/>
      <c r="R397" s="795"/>
      <c r="S397" s="795"/>
      <c r="T397" s="795"/>
      <c r="U397" s="692"/>
      <c r="V397" s="692"/>
      <c r="W397" s="692"/>
      <c r="X397" s="692"/>
      <c r="Y397" s="692"/>
      <c r="Z397" s="692"/>
      <c r="AA397" s="692"/>
      <c r="AB397" s="692"/>
      <c r="AC397" s="692"/>
      <c r="AD397" s="692"/>
      <c r="AE397" s="692"/>
      <c r="AF397" s="692"/>
      <c r="AG397" s="692"/>
      <c r="AH397" s="692"/>
      <c r="AI397" s="692"/>
      <c r="AJ397" s="692"/>
      <c r="AK397" s="692"/>
      <c r="AL397" s="692"/>
      <c r="AM397" s="692"/>
      <c r="AN397" s="692"/>
      <c r="AO397" s="692"/>
      <c r="AP397" s="692"/>
      <c r="AQ397" s="692"/>
      <c r="AR397" s="826"/>
      <c r="AS397" s="827"/>
      <c r="AT397" s="827"/>
      <c r="AU397" s="827"/>
      <c r="AV397" s="827"/>
      <c r="AW397" s="827"/>
      <c r="AX397" s="827"/>
      <c r="AY397" s="827"/>
      <c r="AZ397" s="827"/>
      <c r="BA397" s="827"/>
      <c r="BB397" s="827"/>
      <c r="BC397" s="827"/>
      <c r="BD397" s="827"/>
      <c r="BE397" s="827"/>
      <c r="BF397" s="827"/>
      <c r="BG397" s="827"/>
      <c r="BH397" s="827"/>
      <c r="BI397" s="827"/>
      <c r="BJ397" s="827"/>
      <c r="BK397" s="827"/>
      <c r="BL397" s="827"/>
      <c r="BM397" s="827"/>
      <c r="BN397" s="827"/>
      <c r="BO397" s="828"/>
    </row>
    <row r="398" spans="1:67" ht="3.75" customHeight="1" x14ac:dyDescent="0.15">
      <c r="A398" s="888"/>
      <c r="B398" s="889"/>
      <c r="C398" s="889"/>
      <c r="D398" s="889"/>
      <c r="E398" s="889"/>
      <c r="F398" s="889"/>
      <c r="G398" s="890"/>
      <c r="H398" s="527"/>
      <c r="I398" s="527"/>
      <c r="J398" s="527"/>
      <c r="K398" s="527"/>
      <c r="L398" s="527"/>
      <c r="M398" s="527"/>
      <c r="N398" s="527"/>
      <c r="O398" s="527"/>
      <c r="P398" s="527"/>
      <c r="Q398" s="527"/>
      <c r="R398" s="527"/>
      <c r="S398" s="527"/>
      <c r="T398" s="527"/>
      <c r="U398" s="527"/>
      <c r="V398" s="527"/>
      <c r="W398" s="527"/>
      <c r="X398" s="527"/>
      <c r="Y398" s="527"/>
      <c r="Z398" s="527"/>
      <c r="AA398" s="527"/>
      <c r="AB398" s="527"/>
      <c r="AC398" s="527"/>
      <c r="AD398" s="527"/>
      <c r="AE398" s="527"/>
      <c r="AF398" s="527"/>
      <c r="AG398" s="527"/>
      <c r="AH398" s="527"/>
      <c r="AI398" s="527"/>
      <c r="AJ398" s="527"/>
      <c r="AK398" s="527"/>
      <c r="AL398" s="527"/>
      <c r="AM398" s="527"/>
      <c r="AN398" s="527"/>
      <c r="AO398" s="527"/>
      <c r="AP398" s="45"/>
      <c r="AQ398" s="45"/>
      <c r="AR398" s="826"/>
      <c r="AS398" s="827"/>
      <c r="AT398" s="827"/>
      <c r="AU398" s="827"/>
      <c r="AV398" s="827"/>
      <c r="AW398" s="827"/>
      <c r="AX398" s="827"/>
      <c r="AY398" s="827"/>
      <c r="AZ398" s="827"/>
      <c r="BA398" s="827"/>
      <c r="BB398" s="827"/>
      <c r="BC398" s="827"/>
      <c r="BD398" s="827"/>
      <c r="BE398" s="827"/>
      <c r="BF398" s="827"/>
      <c r="BG398" s="827"/>
      <c r="BH398" s="827"/>
      <c r="BI398" s="827"/>
      <c r="BJ398" s="827"/>
      <c r="BK398" s="827"/>
      <c r="BL398" s="827"/>
      <c r="BM398" s="827"/>
      <c r="BN398" s="827"/>
      <c r="BO398" s="828"/>
    </row>
    <row r="399" spans="1:67" ht="3.75" customHeight="1" x14ac:dyDescent="0.15">
      <c r="A399" s="888"/>
      <c r="B399" s="889"/>
      <c r="C399" s="889"/>
      <c r="D399" s="889"/>
      <c r="E399" s="889"/>
      <c r="F399" s="889"/>
      <c r="G399" s="890"/>
      <c r="H399" s="527"/>
      <c r="I399" s="65"/>
      <c r="J399" s="65"/>
      <c r="K399" s="885">
        <f>+入力画面!B94</f>
        <v>0</v>
      </c>
      <c r="L399" s="845"/>
      <c r="M399" s="845"/>
      <c r="N399" s="845"/>
      <c r="O399" s="845"/>
      <c r="P399" s="845"/>
      <c r="Q399" s="845"/>
      <c r="R399" s="845"/>
      <c r="S399" s="845"/>
      <c r="T399" s="845"/>
      <c r="U399" s="845"/>
      <c r="V399" s="845"/>
      <c r="W399" s="540" t="s">
        <v>21</v>
      </c>
      <c r="X399" s="540"/>
      <c r="Y399" s="540"/>
      <c r="Z399" s="885">
        <f>+入力画面!B95</f>
        <v>0</v>
      </c>
      <c r="AA399" s="845"/>
      <c r="AB399" s="845"/>
      <c r="AC399" s="845"/>
      <c r="AD399" s="845"/>
      <c r="AE399" s="845"/>
      <c r="AF399" s="845"/>
      <c r="AG399" s="845"/>
      <c r="AH399" s="845"/>
      <c r="AI399" s="845"/>
      <c r="AJ399" s="845"/>
      <c r="AK399" s="845"/>
      <c r="AL399" s="540" t="s">
        <v>61</v>
      </c>
      <c r="AM399" s="540"/>
      <c r="AN399" s="540"/>
      <c r="AO399" s="4"/>
      <c r="AP399" s="39"/>
      <c r="AQ399" s="39"/>
      <c r="AR399" s="826"/>
      <c r="AS399" s="827"/>
      <c r="AT399" s="827"/>
      <c r="AU399" s="827"/>
      <c r="AV399" s="827"/>
      <c r="AW399" s="827"/>
      <c r="AX399" s="827"/>
      <c r="AY399" s="827"/>
      <c r="AZ399" s="827"/>
      <c r="BA399" s="827"/>
      <c r="BB399" s="827"/>
      <c r="BC399" s="827"/>
      <c r="BD399" s="827"/>
      <c r="BE399" s="827"/>
      <c r="BF399" s="827"/>
      <c r="BG399" s="827"/>
      <c r="BH399" s="827"/>
      <c r="BI399" s="827"/>
      <c r="BJ399" s="827"/>
      <c r="BK399" s="827"/>
      <c r="BL399" s="827"/>
      <c r="BM399" s="827"/>
      <c r="BN399" s="827"/>
      <c r="BO399" s="828"/>
    </row>
    <row r="400" spans="1:67" ht="3.75" customHeight="1" x14ac:dyDescent="0.15">
      <c r="A400" s="888"/>
      <c r="B400" s="889"/>
      <c r="C400" s="889"/>
      <c r="D400" s="889"/>
      <c r="E400" s="889"/>
      <c r="F400" s="889"/>
      <c r="G400" s="890"/>
      <c r="H400" s="527"/>
      <c r="I400" s="65"/>
      <c r="J400" s="65"/>
      <c r="K400" s="845"/>
      <c r="L400" s="845"/>
      <c r="M400" s="845"/>
      <c r="N400" s="845"/>
      <c r="O400" s="845"/>
      <c r="P400" s="845"/>
      <c r="Q400" s="845"/>
      <c r="R400" s="845"/>
      <c r="S400" s="845"/>
      <c r="T400" s="845"/>
      <c r="U400" s="845"/>
      <c r="V400" s="845"/>
      <c r="W400" s="540"/>
      <c r="X400" s="540"/>
      <c r="Y400" s="540"/>
      <c r="Z400" s="845"/>
      <c r="AA400" s="845"/>
      <c r="AB400" s="845"/>
      <c r="AC400" s="845"/>
      <c r="AD400" s="845"/>
      <c r="AE400" s="845"/>
      <c r="AF400" s="845"/>
      <c r="AG400" s="845"/>
      <c r="AH400" s="845"/>
      <c r="AI400" s="845"/>
      <c r="AJ400" s="845"/>
      <c r="AK400" s="845"/>
      <c r="AL400" s="540"/>
      <c r="AM400" s="540"/>
      <c r="AN400" s="540"/>
      <c r="AO400" s="4"/>
      <c r="AP400" s="39"/>
      <c r="AQ400" s="39"/>
      <c r="AR400" s="826"/>
      <c r="AS400" s="827"/>
      <c r="AT400" s="827"/>
      <c r="AU400" s="827"/>
      <c r="AV400" s="827"/>
      <c r="AW400" s="827"/>
      <c r="AX400" s="827"/>
      <c r="AY400" s="827"/>
      <c r="AZ400" s="827"/>
      <c r="BA400" s="827"/>
      <c r="BB400" s="827"/>
      <c r="BC400" s="827"/>
      <c r="BD400" s="827"/>
      <c r="BE400" s="827"/>
      <c r="BF400" s="827"/>
      <c r="BG400" s="827"/>
      <c r="BH400" s="827"/>
      <c r="BI400" s="827"/>
      <c r="BJ400" s="827"/>
      <c r="BK400" s="827"/>
      <c r="BL400" s="827"/>
      <c r="BM400" s="827"/>
      <c r="BN400" s="827"/>
      <c r="BO400" s="828"/>
    </row>
    <row r="401" spans="1:67" ht="3.75" customHeight="1" x14ac:dyDescent="0.15">
      <c r="A401" s="888"/>
      <c r="B401" s="889"/>
      <c r="C401" s="889"/>
      <c r="D401" s="889"/>
      <c r="E401" s="889"/>
      <c r="F401" s="889"/>
      <c r="G401" s="890"/>
      <c r="H401" s="527"/>
      <c r="I401" s="65"/>
      <c r="J401" s="65"/>
      <c r="K401" s="845"/>
      <c r="L401" s="845"/>
      <c r="M401" s="845"/>
      <c r="N401" s="845"/>
      <c r="O401" s="845"/>
      <c r="P401" s="845"/>
      <c r="Q401" s="845"/>
      <c r="R401" s="845"/>
      <c r="S401" s="845"/>
      <c r="T401" s="845"/>
      <c r="U401" s="845"/>
      <c r="V401" s="845"/>
      <c r="W401" s="540"/>
      <c r="X401" s="540"/>
      <c r="Y401" s="540"/>
      <c r="Z401" s="845"/>
      <c r="AA401" s="845"/>
      <c r="AB401" s="845"/>
      <c r="AC401" s="845"/>
      <c r="AD401" s="845"/>
      <c r="AE401" s="845"/>
      <c r="AF401" s="845"/>
      <c r="AG401" s="845"/>
      <c r="AH401" s="845"/>
      <c r="AI401" s="845"/>
      <c r="AJ401" s="845"/>
      <c r="AK401" s="845"/>
      <c r="AL401" s="540"/>
      <c r="AM401" s="540"/>
      <c r="AN401" s="540"/>
      <c r="AO401" s="4"/>
      <c r="AP401" s="39"/>
      <c r="AQ401" s="39"/>
      <c r="AR401" s="826"/>
      <c r="AS401" s="827"/>
      <c r="AT401" s="827"/>
      <c r="AU401" s="827"/>
      <c r="AV401" s="827"/>
      <c r="AW401" s="827"/>
      <c r="AX401" s="827"/>
      <c r="AY401" s="827"/>
      <c r="AZ401" s="827"/>
      <c r="BA401" s="827"/>
      <c r="BB401" s="827"/>
      <c r="BC401" s="827"/>
      <c r="BD401" s="827"/>
      <c r="BE401" s="827"/>
      <c r="BF401" s="827"/>
      <c r="BG401" s="827"/>
      <c r="BH401" s="827"/>
      <c r="BI401" s="827"/>
      <c r="BJ401" s="827"/>
      <c r="BK401" s="827"/>
      <c r="BL401" s="827"/>
      <c r="BM401" s="827"/>
      <c r="BN401" s="827"/>
      <c r="BO401" s="828"/>
    </row>
    <row r="402" spans="1:67" ht="3.75" customHeight="1" x14ac:dyDescent="0.15">
      <c r="A402" s="888"/>
      <c r="B402" s="889"/>
      <c r="C402" s="889"/>
      <c r="D402" s="889"/>
      <c r="E402" s="889"/>
      <c r="F402" s="889"/>
      <c r="G402" s="890"/>
      <c r="H402" s="527"/>
      <c r="I402" s="527"/>
      <c r="J402" s="527"/>
      <c r="K402" s="527"/>
      <c r="L402" s="527"/>
      <c r="M402" s="527"/>
      <c r="N402" s="527"/>
      <c r="O402" s="527"/>
      <c r="P402" s="527"/>
      <c r="Q402" s="527"/>
      <c r="R402" s="527"/>
      <c r="S402" s="527"/>
      <c r="T402" s="527"/>
      <c r="U402" s="527"/>
      <c r="V402" s="527"/>
      <c r="W402" s="527"/>
      <c r="X402" s="527"/>
      <c r="Y402" s="527"/>
      <c r="Z402" s="527"/>
      <c r="AA402" s="527"/>
      <c r="AB402" s="527"/>
      <c r="AC402" s="527"/>
      <c r="AD402" s="527"/>
      <c r="AE402" s="527"/>
      <c r="AF402" s="527"/>
      <c r="AG402" s="527"/>
      <c r="AH402" s="527"/>
      <c r="AI402" s="527"/>
      <c r="AJ402" s="527"/>
      <c r="AK402" s="527"/>
      <c r="AL402" s="527"/>
      <c r="AM402" s="527"/>
      <c r="AN402" s="527"/>
      <c r="AO402" s="527"/>
      <c r="AP402" s="39"/>
      <c r="AQ402" s="39"/>
      <c r="AR402" s="826"/>
      <c r="AS402" s="827"/>
      <c r="AT402" s="827"/>
      <c r="AU402" s="827"/>
      <c r="AV402" s="827"/>
      <c r="AW402" s="827"/>
      <c r="AX402" s="827"/>
      <c r="AY402" s="827"/>
      <c r="AZ402" s="827"/>
      <c r="BA402" s="827"/>
      <c r="BB402" s="827"/>
      <c r="BC402" s="827"/>
      <c r="BD402" s="827"/>
      <c r="BE402" s="827"/>
      <c r="BF402" s="827"/>
      <c r="BG402" s="827"/>
      <c r="BH402" s="827"/>
      <c r="BI402" s="827"/>
      <c r="BJ402" s="827"/>
      <c r="BK402" s="827"/>
      <c r="BL402" s="827"/>
      <c r="BM402" s="827"/>
      <c r="BN402" s="827"/>
      <c r="BO402" s="828"/>
    </row>
    <row r="403" spans="1:67" ht="3.75" customHeight="1" x14ac:dyDescent="0.15">
      <c r="A403" s="888"/>
      <c r="B403" s="889"/>
      <c r="C403" s="889"/>
      <c r="D403" s="889"/>
      <c r="E403" s="889"/>
      <c r="F403" s="889"/>
      <c r="G403" s="890"/>
      <c r="H403" s="527"/>
      <c r="I403" s="711" t="s">
        <v>100</v>
      </c>
      <c r="J403" s="711"/>
      <c r="K403" s="711"/>
      <c r="L403" s="711"/>
      <c r="M403" s="711"/>
      <c r="N403" s="711"/>
      <c r="O403" s="711"/>
      <c r="P403" s="711"/>
      <c r="Q403" s="711"/>
      <c r="R403" s="711"/>
      <c r="S403" s="711"/>
      <c r="T403" s="711"/>
      <c r="U403" s="711"/>
      <c r="V403" s="711"/>
      <c r="W403" s="711"/>
      <c r="X403" s="711"/>
      <c r="Y403" s="712" t="s">
        <v>102</v>
      </c>
      <c r="Z403" s="712"/>
      <c r="AA403" s="712"/>
      <c r="AB403" s="712"/>
      <c r="AC403" s="712"/>
      <c r="AD403" s="712"/>
      <c r="AE403" s="712"/>
      <c r="AF403" s="712"/>
      <c r="AG403" s="712"/>
      <c r="AH403" s="712"/>
      <c r="AI403" s="712"/>
      <c r="AJ403" s="712"/>
      <c r="AK403" s="712"/>
      <c r="AL403" s="712"/>
      <c r="AM403" s="712"/>
      <c r="AN403" s="712"/>
      <c r="AO403" s="712"/>
      <c r="AP403" s="712"/>
      <c r="AQ403" s="712"/>
      <c r="AR403" s="826"/>
      <c r="AS403" s="827"/>
      <c r="AT403" s="827"/>
      <c r="AU403" s="827"/>
      <c r="AV403" s="827"/>
      <c r="AW403" s="827"/>
      <c r="AX403" s="827"/>
      <c r="AY403" s="827"/>
      <c r="AZ403" s="827"/>
      <c r="BA403" s="827"/>
      <c r="BB403" s="827"/>
      <c r="BC403" s="827"/>
      <c r="BD403" s="827"/>
      <c r="BE403" s="827"/>
      <c r="BF403" s="827"/>
      <c r="BG403" s="827"/>
      <c r="BH403" s="827"/>
      <c r="BI403" s="827"/>
      <c r="BJ403" s="827"/>
      <c r="BK403" s="827"/>
      <c r="BL403" s="827"/>
      <c r="BM403" s="827"/>
      <c r="BN403" s="827"/>
      <c r="BO403" s="828"/>
    </row>
    <row r="404" spans="1:67" ht="3.75" customHeight="1" x14ac:dyDescent="0.15">
      <c r="A404" s="888"/>
      <c r="B404" s="889"/>
      <c r="C404" s="889"/>
      <c r="D404" s="889"/>
      <c r="E404" s="889"/>
      <c r="F404" s="889"/>
      <c r="G404" s="890"/>
      <c r="H404" s="527"/>
      <c r="I404" s="711"/>
      <c r="J404" s="711"/>
      <c r="K404" s="711"/>
      <c r="L404" s="711"/>
      <c r="M404" s="711"/>
      <c r="N404" s="711"/>
      <c r="O404" s="711"/>
      <c r="P404" s="711"/>
      <c r="Q404" s="711"/>
      <c r="R404" s="711"/>
      <c r="S404" s="711"/>
      <c r="T404" s="711"/>
      <c r="U404" s="711"/>
      <c r="V404" s="711"/>
      <c r="W404" s="711"/>
      <c r="X404" s="711"/>
      <c r="Y404" s="712"/>
      <c r="Z404" s="712"/>
      <c r="AA404" s="712"/>
      <c r="AB404" s="712"/>
      <c r="AC404" s="712"/>
      <c r="AD404" s="712"/>
      <c r="AE404" s="712"/>
      <c r="AF404" s="712"/>
      <c r="AG404" s="712"/>
      <c r="AH404" s="712"/>
      <c r="AI404" s="712"/>
      <c r="AJ404" s="712"/>
      <c r="AK404" s="712"/>
      <c r="AL404" s="712"/>
      <c r="AM404" s="712"/>
      <c r="AN404" s="712"/>
      <c r="AO404" s="712"/>
      <c r="AP404" s="712"/>
      <c r="AQ404" s="712"/>
      <c r="AR404" s="826"/>
      <c r="AS404" s="827"/>
      <c r="AT404" s="827"/>
      <c r="AU404" s="827"/>
      <c r="AV404" s="827"/>
      <c r="AW404" s="827"/>
      <c r="AX404" s="827"/>
      <c r="AY404" s="827"/>
      <c r="AZ404" s="827"/>
      <c r="BA404" s="827"/>
      <c r="BB404" s="827"/>
      <c r="BC404" s="827"/>
      <c r="BD404" s="827"/>
      <c r="BE404" s="827"/>
      <c r="BF404" s="827"/>
      <c r="BG404" s="827"/>
      <c r="BH404" s="827"/>
      <c r="BI404" s="827"/>
      <c r="BJ404" s="827"/>
      <c r="BK404" s="827"/>
      <c r="BL404" s="827"/>
      <c r="BM404" s="827"/>
      <c r="BN404" s="827"/>
      <c r="BO404" s="828"/>
    </row>
    <row r="405" spans="1:67" ht="3.75" customHeight="1" x14ac:dyDescent="0.15">
      <c r="A405" s="888"/>
      <c r="B405" s="889"/>
      <c r="C405" s="889"/>
      <c r="D405" s="889"/>
      <c r="E405" s="889"/>
      <c r="F405" s="889"/>
      <c r="G405" s="890"/>
      <c r="H405" s="527"/>
      <c r="I405" s="711"/>
      <c r="J405" s="711"/>
      <c r="K405" s="711"/>
      <c r="L405" s="711"/>
      <c r="M405" s="711"/>
      <c r="N405" s="711"/>
      <c r="O405" s="711"/>
      <c r="P405" s="711"/>
      <c r="Q405" s="711"/>
      <c r="R405" s="711"/>
      <c r="S405" s="711"/>
      <c r="T405" s="711"/>
      <c r="U405" s="711"/>
      <c r="V405" s="711"/>
      <c r="W405" s="711"/>
      <c r="X405" s="711"/>
      <c r="Y405" s="712"/>
      <c r="Z405" s="712"/>
      <c r="AA405" s="712"/>
      <c r="AB405" s="712"/>
      <c r="AC405" s="712"/>
      <c r="AD405" s="712"/>
      <c r="AE405" s="712"/>
      <c r="AF405" s="712"/>
      <c r="AG405" s="712"/>
      <c r="AH405" s="712"/>
      <c r="AI405" s="712"/>
      <c r="AJ405" s="712"/>
      <c r="AK405" s="712"/>
      <c r="AL405" s="712"/>
      <c r="AM405" s="712"/>
      <c r="AN405" s="712"/>
      <c r="AO405" s="712"/>
      <c r="AP405" s="712"/>
      <c r="AQ405" s="712"/>
      <c r="AR405" s="826"/>
      <c r="AS405" s="827"/>
      <c r="AT405" s="827"/>
      <c r="AU405" s="827"/>
      <c r="AV405" s="827"/>
      <c r="AW405" s="827"/>
      <c r="AX405" s="827"/>
      <c r="AY405" s="827"/>
      <c r="AZ405" s="827"/>
      <c r="BA405" s="827"/>
      <c r="BB405" s="827"/>
      <c r="BC405" s="827"/>
      <c r="BD405" s="827"/>
      <c r="BE405" s="827"/>
      <c r="BF405" s="827"/>
      <c r="BG405" s="827"/>
      <c r="BH405" s="827"/>
      <c r="BI405" s="827"/>
      <c r="BJ405" s="827"/>
      <c r="BK405" s="827"/>
      <c r="BL405" s="827"/>
      <c r="BM405" s="827"/>
      <c r="BN405" s="827"/>
      <c r="BO405" s="828"/>
    </row>
    <row r="406" spans="1:67" ht="3.75" customHeight="1" x14ac:dyDescent="0.15">
      <c r="A406" s="888"/>
      <c r="B406" s="889"/>
      <c r="C406" s="889"/>
      <c r="D406" s="889"/>
      <c r="E406" s="889"/>
      <c r="F406" s="889"/>
      <c r="G406" s="890"/>
      <c r="H406" s="527"/>
      <c r="I406" s="714" t="s">
        <v>13</v>
      </c>
      <c r="J406" s="714"/>
      <c r="K406" s="715">
        <f>+入力画面!B96*24</f>
        <v>0</v>
      </c>
      <c r="L406" s="715"/>
      <c r="M406" s="715"/>
      <c r="N406" s="715"/>
      <c r="O406" s="670" t="s">
        <v>96</v>
      </c>
      <c r="P406" s="670"/>
      <c r="Q406" s="670"/>
      <c r="R406" s="670"/>
      <c r="S406" s="670"/>
      <c r="T406" s="670"/>
      <c r="U406" s="670"/>
      <c r="V406" s="670"/>
      <c r="W406" s="670"/>
      <c r="X406" s="670"/>
      <c r="Y406" s="712"/>
      <c r="Z406" s="712"/>
      <c r="AA406" s="712"/>
      <c r="AB406" s="712"/>
      <c r="AC406" s="712"/>
      <c r="AD406" s="712"/>
      <c r="AE406" s="712"/>
      <c r="AF406" s="712"/>
      <c r="AG406" s="712"/>
      <c r="AH406" s="712"/>
      <c r="AI406" s="712"/>
      <c r="AJ406" s="712"/>
      <c r="AK406" s="712"/>
      <c r="AL406" s="712"/>
      <c r="AM406" s="712"/>
      <c r="AN406" s="712"/>
      <c r="AO406" s="712"/>
      <c r="AP406" s="712"/>
      <c r="AQ406" s="712"/>
      <c r="AR406" s="826"/>
      <c r="AS406" s="827"/>
      <c r="AT406" s="827"/>
      <c r="AU406" s="827"/>
      <c r="AV406" s="827"/>
      <c r="AW406" s="827"/>
      <c r="AX406" s="827"/>
      <c r="AY406" s="827"/>
      <c r="AZ406" s="827"/>
      <c r="BA406" s="827"/>
      <c r="BB406" s="827"/>
      <c r="BC406" s="827"/>
      <c r="BD406" s="827"/>
      <c r="BE406" s="827"/>
      <c r="BF406" s="827"/>
      <c r="BG406" s="827"/>
      <c r="BH406" s="827"/>
      <c r="BI406" s="827"/>
      <c r="BJ406" s="827"/>
      <c r="BK406" s="827"/>
      <c r="BL406" s="827"/>
      <c r="BM406" s="827"/>
      <c r="BN406" s="827"/>
      <c r="BO406" s="828"/>
    </row>
    <row r="407" spans="1:67" ht="3.75" customHeight="1" x14ac:dyDescent="0.15">
      <c r="A407" s="888"/>
      <c r="B407" s="889"/>
      <c r="C407" s="889"/>
      <c r="D407" s="889"/>
      <c r="E407" s="889"/>
      <c r="F407" s="889"/>
      <c r="G407" s="890"/>
      <c r="H407" s="527"/>
      <c r="I407" s="714"/>
      <c r="J407" s="714"/>
      <c r="K407" s="715"/>
      <c r="L407" s="715"/>
      <c r="M407" s="715"/>
      <c r="N407" s="715"/>
      <c r="O407" s="670"/>
      <c r="P407" s="670"/>
      <c r="Q407" s="670"/>
      <c r="R407" s="670"/>
      <c r="S407" s="670"/>
      <c r="T407" s="670"/>
      <c r="U407" s="670"/>
      <c r="V407" s="670"/>
      <c r="W407" s="670"/>
      <c r="X407" s="670"/>
      <c r="Y407" s="712"/>
      <c r="Z407" s="712"/>
      <c r="AA407" s="712"/>
      <c r="AB407" s="712"/>
      <c r="AC407" s="712"/>
      <c r="AD407" s="712"/>
      <c r="AE407" s="712"/>
      <c r="AF407" s="712"/>
      <c r="AG407" s="712"/>
      <c r="AH407" s="712"/>
      <c r="AI407" s="712"/>
      <c r="AJ407" s="712"/>
      <c r="AK407" s="712"/>
      <c r="AL407" s="712"/>
      <c r="AM407" s="712"/>
      <c r="AN407" s="712"/>
      <c r="AO407" s="712"/>
      <c r="AP407" s="712"/>
      <c r="AQ407" s="712"/>
      <c r="AR407" s="826"/>
      <c r="AS407" s="827"/>
      <c r="AT407" s="827"/>
      <c r="AU407" s="827"/>
      <c r="AV407" s="827"/>
      <c r="AW407" s="827"/>
      <c r="AX407" s="827"/>
      <c r="AY407" s="827"/>
      <c r="AZ407" s="827"/>
      <c r="BA407" s="827"/>
      <c r="BB407" s="827"/>
      <c r="BC407" s="827"/>
      <c r="BD407" s="827"/>
      <c r="BE407" s="827"/>
      <c r="BF407" s="827"/>
      <c r="BG407" s="827"/>
      <c r="BH407" s="827"/>
      <c r="BI407" s="827"/>
      <c r="BJ407" s="827"/>
      <c r="BK407" s="827"/>
      <c r="BL407" s="827"/>
      <c r="BM407" s="827"/>
      <c r="BN407" s="827"/>
      <c r="BO407" s="828"/>
    </row>
    <row r="408" spans="1:67" ht="3.75" customHeight="1" x14ac:dyDescent="0.15">
      <c r="A408" s="888"/>
      <c r="B408" s="889"/>
      <c r="C408" s="889"/>
      <c r="D408" s="889"/>
      <c r="E408" s="889"/>
      <c r="F408" s="889"/>
      <c r="G408" s="890"/>
      <c r="H408" s="527"/>
      <c r="I408" s="714"/>
      <c r="J408" s="714"/>
      <c r="K408" s="716"/>
      <c r="L408" s="716"/>
      <c r="M408" s="716"/>
      <c r="N408" s="716"/>
      <c r="O408" s="670"/>
      <c r="P408" s="670"/>
      <c r="Q408" s="670"/>
      <c r="R408" s="670"/>
      <c r="S408" s="670"/>
      <c r="T408" s="670"/>
      <c r="U408" s="670"/>
      <c r="V408" s="670"/>
      <c r="W408" s="670"/>
      <c r="X408" s="670"/>
      <c r="Y408" s="712"/>
      <c r="Z408" s="712"/>
      <c r="AA408" s="712"/>
      <c r="AB408" s="712"/>
      <c r="AC408" s="712"/>
      <c r="AD408" s="712"/>
      <c r="AE408" s="712"/>
      <c r="AF408" s="712"/>
      <c r="AG408" s="712"/>
      <c r="AH408" s="712"/>
      <c r="AI408" s="712"/>
      <c r="AJ408" s="712"/>
      <c r="AK408" s="712"/>
      <c r="AL408" s="712"/>
      <c r="AM408" s="712"/>
      <c r="AN408" s="712"/>
      <c r="AO408" s="712"/>
      <c r="AP408" s="712"/>
      <c r="AQ408" s="712"/>
      <c r="AR408" s="826"/>
      <c r="AS408" s="827"/>
      <c r="AT408" s="827"/>
      <c r="AU408" s="827"/>
      <c r="AV408" s="827"/>
      <c r="AW408" s="827"/>
      <c r="AX408" s="827"/>
      <c r="AY408" s="827"/>
      <c r="AZ408" s="827"/>
      <c r="BA408" s="827"/>
      <c r="BB408" s="827"/>
      <c r="BC408" s="827"/>
      <c r="BD408" s="827"/>
      <c r="BE408" s="827"/>
      <c r="BF408" s="827"/>
      <c r="BG408" s="827"/>
      <c r="BH408" s="827"/>
      <c r="BI408" s="827"/>
      <c r="BJ408" s="827"/>
      <c r="BK408" s="827"/>
      <c r="BL408" s="827"/>
      <c r="BM408" s="827"/>
      <c r="BN408" s="827"/>
      <c r="BO408" s="828"/>
    </row>
    <row r="409" spans="1:67" ht="3.75" customHeight="1" x14ac:dyDescent="0.15">
      <c r="A409" s="888"/>
      <c r="B409" s="889"/>
      <c r="C409" s="889"/>
      <c r="D409" s="889"/>
      <c r="E409" s="889"/>
      <c r="F409" s="889"/>
      <c r="G409" s="890"/>
      <c r="H409" s="527"/>
      <c r="I409" s="527"/>
      <c r="J409" s="527"/>
      <c r="K409" s="527"/>
      <c r="L409" s="527"/>
      <c r="M409" s="527"/>
      <c r="N409" s="527"/>
      <c r="O409" s="527"/>
      <c r="P409" s="527"/>
      <c r="Q409" s="527"/>
      <c r="R409" s="527"/>
      <c r="S409" s="527"/>
      <c r="T409" s="527"/>
      <c r="U409" s="527"/>
      <c r="V409" s="527"/>
      <c r="W409" s="527"/>
      <c r="X409" s="527"/>
      <c r="Y409" s="527"/>
      <c r="Z409" s="527"/>
      <c r="AA409" s="527"/>
      <c r="AB409" s="527"/>
      <c r="AC409" s="527"/>
      <c r="AD409" s="527"/>
      <c r="AE409" s="527"/>
      <c r="AF409" s="527"/>
      <c r="AG409" s="527"/>
      <c r="AH409" s="527"/>
      <c r="AI409" s="527"/>
      <c r="AJ409" s="527"/>
      <c r="AK409" s="527"/>
      <c r="AL409" s="527"/>
      <c r="AM409" s="527"/>
      <c r="AN409" s="527"/>
      <c r="AO409" s="527"/>
      <c r="AP409" s="226"/>
      <c r="AQ409" s="226"/>
      <c r="AR409" s="826"/>
      <c r="AS409" s="827"/>
      <c r="AT409" s="827"/>
      <c r="AU409" s="827"/>
      <c r="AV409" s="827"/>
      <c r="AW409" s="827"/>
      <c r="AX409" s="827"/>
      <c r="AY409" s="827"/>
      <c r="AZ409" s="827"/>
      <c r="BA409" s="827"/>
      <c r="BB409" s="827"/>
      <c r="BC409" s="827"/>
      <c r="BD409" s="827"/>
      <c r="BE409" s="827"/>
      <c r="BF409" s="827"/>
      <c r="BG409" s="827"/>
      <c r="BH409" s="827"/>
      <c r="BI409" s="827"/>
      <c r="BJ409" s="827"/>
      <c r="BK409" s="827"/>
      <c r="BL409" s="827"/>
      <c r="BM409" s="827"/>
      <c r="BN409" s="827"/>
      <c r="BO409" s="828"/>
    </row>
    <row r="410" spans="1:67" ht="3.75" customHeight="1" x14ac:dyDescent="0.15">
      <c r="A410" s="888"/>
      <c r="B410" s="889"/>
      <c r="C410" s="889"/>
      <c r="D410" s="889"/>
      <c r="E410" s="889"/>
      <c r="F410" s="889"/>
      <c r="G410" s="890"/>
      <c r="H410" s="527"/>
      <c r="I410" s="719" t="s">
        <v>101</v>
      </c>
      <c r="J410" s="719"/>
      <c r="K410" s="719"/>
      <c r="L410" s="719"/>
      <c r="M410" s="719"/>
      <c r="N410" s="719"/>
      <c r="O410" s="719"/>
      <c r="P410" s="719"/>
      <c r="Q410" s="719"/>
      <c r="R410" s="719"/>
      <c r="S410" s="719"/>
      <c r="T410" s="719"/>
      <c r="U410" s="719"/>
      <c r="V410" s="719"/>
      <c r="W410" s="719"/>
      <c r="X410" s="720"/>
      <c r="Y410" s="720"/>
      <c r="Z410" s="720"/>
      <c r="AA410" s="719" t="s">
        <v>99</v>
      </c>
      <c r="AB410" s="719"/>
      <c r="AC410" s="719"/>
      <c r="AD410" s="719"/>
      <c r="AE410" s="719"/>
      <c r="AF410" s="719"/>
      <c r="AG410" s="719"/>
      <c r="AH410" s="719"/>
      <c r="AI410" s="719"/>
      <c r="AJ410" s="719"/>
      <c r="AK410" s="719"/>
      <c r="AL410" s="719"/>
      <c r="AM410" s="719"/>
      <c r="AN410" s="719"/>
      <c r="AO410" s="719"/>
      <c r="AP410" s="226"/>
      <c r="AQ410" s="226"/>
      <c r="AR410" s="826"/>
      <c r="AS410" s="827"/>
      <c r="AT410" s="827"/>
      <c r="AU410" s="827"/>
      <c r="AV410" s="827"/>
      <c r="AW410" s="827"/>
      <c r="AX410" s="827"/>
      <c r="AY410" s="827"/>
      <c r="AZ410" s="827"/>
      <c r="BA410" s="827"/>
      <c r="BB410" s="827"/>
      <c r="BC410" s="827"/>
      <c r="BD410" s="827"/>
      <c r="BE410" s="827"/>
      <c r="BF410" s="827"/>
      <c r="BG410" s="827"/>
      <c r="BH410" s="827"/>
      <c r="BI410" s="827"/>
      <c r="BJ410" s="827"/>
      <c r="BK410" s="827"/>
      <c r="BL410" s="827"/>
      <c r="BM410" s="827"/>
      <c r="BN410" s="827"/>
      <c r="BO410" s="828"/>
    </row>
    <row r="411" spans="1:67" ht="3.75" customHeight="1" x14ac:dyDescent="0.15">
      <c r="A411" s="888"/>
      <c r="B411" s="889"/>
      <c r="C411" s="889"/>
      <c r="D411" s="889"/>
      <c r="E411" s="889"/>
      <c r="F411" s="889"/>
      <c r="G411" s="890"/>
      <c r="H411" s="527"/>
      <c r="I411" s="719"/>
      <c r="J411" s="719"/>
      <c r="K411" s="719"/>
      <c r="L411" s="719"/>
      <c r="M411" s="719"/>
      <c r="N411" s="719"/>
      <c r="O411" s="719"/>
      <c r="P411" s="719"/>
      <c r="Q411" s="719"/>
      <c r="R411" s="719"/>
      <c r="S411" s="719"/>
      <c r="T411" s="719"/>
      <c r="U411" s="719"/>
      <c r="V411" s="719"/>
      <c r="W411" s="719"/>
      <c r="X411" s="720"/>
      <c r="Y411" s="720"/>
      <c r="Z411" s="720"/>
      <c r="AA411" s="719"/>
      <c r="AB411" s="719"/>
      <c r="AC411" s="719"/>
      <c r="AD411" s="719"/>
      <c r="AE411" s="719"/>
      <c r="AF411" s="719"/>
      <c r="AG411" s="719"/>
      <c r="AH411" s="719"/>
      <c r="AI411" s="719"/>
      <c r="AJ411" s="719"/>
      <c r="AK411" s="719"/>
      <c r="AL411" s="719"/>
      <c r="AM411" s="719"/>
      <c r="AN411" s="719"/>
      <c r="AO411" s="719"/>
      <c r="AP411" s="39"/>
      <c r="AQ411" s="39"/>
      <c r="AR411" s="826"/>
      <c r="AS411" s="827"/>
      <c r="AT411" s="827"/>
      <c r="AU411" s="827"/>
      <c r="AV411" s="827"/>
      <c r="AW411" s="827"/>
      <c r="AX411" s="827"/>
      <c r="AY411" s="827"/>
      <c r="AZ411" s="827"/>
      <c r="BA411" s="827"/>
      <c r="BB411" s="827"/>
      <c r="BC411" s="827"/>
      <c r="BD411" s="827"/>
      <c r="BE411" s="827"/>
      <c r="BF411" s="827"/>
      <c r="BG411" s="827"/>
      <c r="BH411" s="827"/>
      <c r="BI411" s="827"/>
      <c r="BJ411" s="827"/>
      <c r="BK411" s="827"/>
      <c r="BL411" s="827"/>
      <c r="BM411" s="827"/>
      <c r="BN411" s="827"/>
      <c r="BO411" s="828"/>
    </row>
    <row r="412" spans="1:67" ht="3.75" customHeight="1" x14ac:dyDescent="0.15">
      <c r="A412" s="888"/>
      <c r="B412" s="889"/>
      <c r="C412" s="889"/>
      <c r="D412" s="889"/>
      <c r="E412" s="889"/>
      <c r="F412" s="889"/>
      <c r="G412" s="890"/>
      <c r="H412" s="527"/>
      <c r="I412" s="719"/>
      <c r="J412" s="719"/>
      <c r="K412" s="719"/>
      <c r="L412" s="719"/>
      <c r="M412" s="719"/>
      <c r="N412" s="719"/>
      <c r="O412" s="719"/>
      <c r="P412" s="719"/>
      <c r="Q412" s="719"/>
      <c r="R412" s="719"/>
      <c r="S412" s="719"/>
      <c r="T412" s="719"/>
      <c r="U412" s="719"/>
      <c r="V412" s="719"/>
      <c r="W412" s="719"/>
      <c r="X412" s="720"/>
      <c r="Y412" s="720"/>
      <c r="Z412" s="720"/>
      <c r="AA412" s="719"/>
      <c r="AB412" s="719"/>
      <c r="AC412" s="719"/>
      <c r="AD412" s="719"/>
      <c r="AE412" s="719"/>
      <c r="AF412" s="719"/>
      <c r="AG412" s="719"/>
      <c r="AH412" s="719"/>
      <c r="AI412" s="719"/>
      <c r="AJ412" s="719"/>
      <c r="AK412" s="719"/>
      <c r="AL412" s="719"/>
      <c r="AM412" s="719"/>
      <c r="AN412" s="719"/>
      <c r="AO412" s="719"/>
      <c r="AP412" s="39"/>
      <c r="AQ412" s="39"/>
      <c r="AR412" s="826"/>
      <c r="AS412" s="827"/>
      <c r="AT412" s="827"/>
      <c r="AU412" s="827"/>
      <c r="AV412" s="827"/>
      <c r="AW412" s="827"/>
      <c r="AX412" s="827"/>
      <c r="AY412" s="827"/>
      <c r="AZ412" s="827"/>
      <c r="BA412" s="827"/>
      <c r="BB412" s="827"/>
      <c r="BC412" s="827"/>
      <c r="BD412" s="827"/>
      <c r="BE412" s="827"/>
      <c r="BF412" s="827"/>
      <c r="BG412" s="827"/>
      <c r="BH412" s="827"/>
      <c r="BI412" s="827"/>
      <c r="BJ412" s="827"/>
      <c r="BK412" s="827"/>
      <c r="BL412" s="827"/>
      <c r="BM412" s="827"/>
      <c r="BN412" s="827"/>
      <c r="BO412" s="828"/>
    </row>
    <row r="413" spans="1:67" ht="3.75" customHeight="1" x14ac:dyDescent="0.15">
      <c r="A413" s="888"/>
      <c r="B413" s="889"/>
      <c r="C413" s="889"/>
      <c r="D413" s="889"/>
      <c r="E413" s="889"/>
      <c r="F413" s="889"/>
      <c r="G413" s="890"/>
      <c r="H413" s="527"/>
      <c r="I413" s="753" t="s">
        <v>13</v>
      </c>
      <c r="J413" s="753"/>
      <c r="K413" s="728">
        <f>+入力画面!B97</f>
        <v>0</v>
      </c>
      <c r="L413" s="728"/>
      <c r="M413" s="728"/>
      <c r="N413" s="728"/>
      <c r="O413" s="670" t="s">
        <v>69</v>
      </c>
      <c r="P413" s="670"/>
      <c r="Q413" s="670"/>
      <c r="R413" s="670"/>
      <c r="S413" s="670"/>
      <c r="T413" s="670"/>
      <c r="U413" s="670"/>
      <c r="V413" s="670"/>
      <c r="W413" s="670"/>
      <c r="X413" s="670"/>
      <c r="Y413" s="670"/>
      <c r="Z413" s="670"/>
      <c r="AA413" s="714" t="s">
        <v>13</v>
      </c>
      <c r="AB413" s="714"/>
      <c r="AC413" s="886">
        <f>+入力画面!B98</f>
        <v>0</v>
      </c>
      <c r="AD413" s="886"/>
      <c r="AE413" s="886"/>
      <c r="AF413" s="886"/>
      <c r="AG413" s="670" t="s">
        <v>95</v>
      </c>
      <c r="AH413" s="670"/>
      <c r="AI413" s="670"/>
      <c r="AJ413" s="670"/>
      <c r="AK413" s="670"/>
      <c r="AL413" s="670"/>
      <c r="AM413" s="670"/>
      <c r="AN413" s="670"/>
      <c r="AO413" s="670"/>
      <c r="AP413" s="39"/>
      <c r="AQ413" s="39"/>
      <c r="AR413" s="826"/>
      <c r="AS413" s="827"/>
      <c r="AT413" s="827"/>
      <c r="AU413" s="827"/>
      <c r="AV413" s="827"/>
      <c r="AW413" s="827"/>
      <c r="AX413" s="827"/>
      <c r="AY413" s="827"/>
      <c r="AZ413" s="827"/>
      <c r="BA413" s="827"/>
      <c r="BB413" s="827"/>
      <c r="BC413" s="827"/>
      <c r="BD413" s="827"/>
      <c r="BE413" s="827"/>
      <c r="BF413" s="827"/>
      <c r="BG413" s="827"/>
      <c r="BH413" s="827"/>
      <c r="BI413" s="827"/>
      <c r="BJ413" s="827"/>
      <c r="BK413" s="827"/>
      <c r="BL413" s="827"/>
      <c r="BM413" s="827"/>
      <c r="BN413" s="827"/>
      <c r="BO413" s="828"/>
    </row>
    <row r="414" spans="1:67" ht="3.75" customHeight="1" x14ac:dyDescent="0.15">
      <c r="A414" s="888"/>
      <c r="B414" s="889"/>
      <c r="C414" s="889"/>
      <c r="D414" s="889"/>
      <c r="E414" s="889"/>
      <c r="F414" s="889"/>
      <c r="G414" s="890"/>
      <c r="H414" s="527"/>
      <c r="I414" s="753"/>
      <c r="J414" s="753"/>
      <c r="K414" s="728"/>
      <c r="L414" s="728"/>
      <c r="M414" s="728"/>
      <c r="N414" s="728"/>
      <c r="O414" s="670"/>
      <c r="P414" s="670"/>
      <c r="Q414" s="670"/>
      <c r="R414" s="670"/>
      <c r="S414" s="670"/>
      <c r="T414" s="670"/>
      <c r="U414" s="670"/>
      <c r="V414" s="670"/>
      <c r="W414" s="670"/>
      <c r="X414" s="670"/>
      <c r="Y414" s="670"/>
      <c r="Z414" s="670"/>
      <c r="AA414" s="714"/>
      <c r="AB414" s="714"/>
      <c r="AC414" s="886"/>
      <c r="AD414" s="886"/>
      <c r="AE414" s="886"/>
      <c r="AF414" s="886"/>
      <c r="AG414" s="670"/>
      <c r="AH414" s="670"/>
      <c r="AI414" s="670"/>
      <c r="AJ414" s="670"/>
      <c r="AK414" s="670"/>
      <c r="AL414" s="670"/>
      <c r="AM414" s="670"/>
      <c r="AN414" s="670"/>
      <c r="AO414" s="670"/>
      <c r="AP414" s="39"/>
      <c r="AQ414" s="39"/>
      <c r="AR414" s="826"/>
      <c r="AS414" s="827"/>
      <c r="AT414" s="827"/>
      <c r="AU414" s="827"/>
      <c r="AV414" s="827"/>
      <c r="AW414" s="827"/>
      <c r="AX414" s="827"/>
      <c r="AY414" s="827"/>
      <c r="AZ414" s="827"/>
      <c r="BA414" s="827"/>
      <c r="BB414" s="827"/>
      <c r="BC414" s="827"/>
      <c r="BD414" s="827"/>
      <c r="BE414" s="827"/>
      <c r="BF414" s="827"/>
      <c r="BG414" s="827"/>
      <c r="BH414" s="827"/>
      <c r="BI414" s="827"/>
      <c r="BJ414" s="827"/>
      <c r="BK414" s="827"/>
      <c r="BL414" s="827"/>
      <c r="BM414" s="827"/>
      <c r="BN414" s="827"/>
      <c r="BO414" s="828"/>
    </row>
    <row r="415" spans="1:67" ht="3.75" customHeight="1" x14ac:dyDescent="0.15">
      <c r="A415" s="888"/>
      <c r="B415" s="889"/>
      <c r="C415" s="889"/>
      <c r="D415" s="889"/>
      <c r="E415" s="889"/>
      <c r="F415" s="889"/>
      <c r="G415" s="890"/>
      <c r="H415" s="527"/>
      <c r="I415" s="753"/>
      <c r="J415" s="753"/>
      <c r="K415" s="729"/>
      <c r="L415" s="729"/>
      <c r="M415" s="729"/>
      <c r="N415" s="729"/>
      <c r="O415" s="670"/>
      <c r="P415" s="670"/>
      <c r="Q415" s="670"/>
      <c r="R415" s="670"/>
      <c r="S415" s="670"/>
      <c r="T415" s="670"/>
      <c r="U415" s="670"/>
      <c r="V415" s="670"/>
      <c r="W415" s="670"/>
      <c r="X415" s="670"/>
      <c r="Y415" s="670"/>
      <c r="Z415" s="670"/>
      <c r="AA415" s="714"/>
      <c r="AB415" s="714"/>
      <c r="AC415" s="887"/>
      <c r="AD415" s="887"/>
      <c r="AE415" s="887"/>
      <c r="AF415" s="887"/>
      <c r="AG415" s="670"/>
      <c r="AH415" s="670"/>
      <c r="AI415" s="670"/>
      <c r="AJ415" s="670"/>
      <c r="AK415" s="670"/>
      <c r="AL415" s="670"/>
      <c r="AM415" s="670"/>
      <c r="AN415" s="670"/>
      <c r="AO415" s="670"/>
      <c r="AP415" s="39"/>
      <c r="AQ415" s="39"/>
      <c r="AR415" s="826"/>
      <c r="AS415" s="827"/>
      <c r="AT415" s="827"/>
      <c r="AU415" s="827"/>
      <c r="AV415" s="827"/>
      <c r="AW415" s="827"/>
      <c r="AX415" s="827"/>
      <c r="AY415" s="827"/>
      <c r="AZ415" s="827"/>
      <c r="BA415" s="827"/>
      <c r="BB415" s="827"/>
      <c r="BC415" s="827"/>
      <c r="BD415" s="827"/>
      <c r="BE415" s="827"/>
      <c r="BF415" s="827"/>
      <c r="BG415" s="827"/>
      <c r="BH415" s="827"/>
      <c r="BI415" s="827"/>
      <c r="BJ415" s="827"/>
      <c r="BK415" s="827"/>
      <c r="BL415" s="827"/>
      <c r="BM415" s="827"/>
      <c r="BN415" s="827"/>
      <c r="BO415" s="828"/>
    </row>
    <row r="416" spans="1:67" ht="3.75" customHeight="1" x14ac:dyDescent="0.15">
      <c r="A416" s="888"/>
      <c r="B416" s="889"/>
      <c r="C416" s="889"/>
      <c r="D416" s="889"/>
      <c r="E416" s="889"/>
      <c r="F416" s="889"/>
      <c r="G416" s="890"/>
      <c r="H416" s="527"/>
      <c r="I416" s="720"/>
      <c r="J416" s="720"/>
      <c r="K416" s="720"/>
      <c r="L416" s="720"/>
      <c r="M416" s="720"/>
      <c r="N416" s="720"/>
      <c r="O416" s="720"/>
      <c r="P416" s="720"/>
      <c r="Q416" s="720"/>
      <c r="R416" s="720"/>
      <c r="S416" s="720"/>
      <c r="T416" s="720"/>
      <c r="U416" s="720"/>
      <c r="V416" s="720"/>
      <c r="W416" s="720"/>
      <c r="X416" s="720"/>
      <c r="Y416" s="720"/>
      <c r="Z416" s="720"/>
      <c r="AA416" s="720"/>
      <c r="AB416" s="720"/>
      <c r="AC416" s="720"/>
      <c r="AD416" s="720"/>
      <c r="AE416" s="720"/>
      <c r="AF416" s="720"/>
      <c r="AG416" s="720"/>
      <c r="AH416" s="720"/>
      <c r="AI416" s="720"/>
      <c r="AJ416" s="720"/>
      <c r="AK416" s="720"/>
      <c r="AL416" s="720"/>
      <c r="AM416" s="720"/>
      <c r="AN416" s="720"/>
      <c r="AO416" s="720"/>
      <c r="AP416" s="39"/>
      <c r="AQ416" s="39"/>
      <c r="AR416" s="826"/>
      <c r="AS416" s="827"/>
      <c r="AT416" s="827"/>
      <c r="AU416" s="827"/>
      <c r="AV416" s="827"/>
      <c r="AW416" s="827"/>
      <c r="AX416" s="827"/>
      <c r="AY416" s="827"/>
      <c r="AZ416" s="827"/>
      <c r="BA416" s="827"/>
      <c r="BB416" s="827"/>
      <c r="BC416" s="827"/>
      <c r="BD416" s="827"/>
      <c r="BE416" s="827"/>
      <c r="BF416" s="827"/>
      <c r="BG416" s="827"/>
      <c r="BH416" s="827"/>
      <c r="BI416" s="827"/>
      <c r="BJ416" s="827"/>
      <c r="BK416" s="827"/>
      <c r="BL416" s="827"/>
      <c r="BM416" s="827"/>
      <c r="BN416" s="827"/>
      <c r="BO416" s="828"/>
    </row>
    <row r="417" spans="1:67" ht="3.75" customHeight="1" x14ac:dyDescent="0.15">
      <c r="A417" s="888"/>
      <c r="B417" s="889"/>
      <c r="C417" s="889"/>
      <c r="D417" s="889"/>
      <c r="E417" s="889"/>
      <c r="F417" s="889"/>
      <c r="G417" s="890"/>
      <c r="H417" s="527"/>
      <c r="I417" s="738" t="s">
        <v>97</v>
      </c>
      <c r="J417" s="738"/>
      <c r="K417" s="738"/>
      <c r="L417" s="738"/>
      <c r="M417" s="738"/>
      <c r="N417" s="738"/>
      <c r="O417" s="738"/>
      <c r="P417" s="738"/>
      <c r="Q417" s="738"/>
      <c r="R417" s="738"/>
      <c r="S417" s="738"/>
      <c r="T417" s="738"/>
      <c r="U417" s="738"/>
      <c r="V417" s="738"/>
      <c r="W417" s="738"/>
      <c r="X417" s="738"/>
      <c r="Y417" s="738"/>
      <c r="Z417" s="738"/>
      <c r="AA417" s="738"/>
      <c r="AB417" s="738"/>
      <c r="AC417" s="738"/>
      <c r="AD417" s="738"/>
      <c r="AE417" s="714" t="s">
        <v>13</v>
      </c>
      <c r="AF417" s="714"/>
      <c r="AG417" s="886">
        <f>+入力画面!B99</f>
        <v>0</v>
      </c>
      <c r="AH417" s="886"/>
      <c r="AI417" s="886"/>
      <c r="AJ417" s="886"/>
      <c r="AK417" s="739" t="s">
        <v>72</v>
      </c>
      <c r="AL417" s="739"/>
      <c r="AM417" s="739"/>
      <c r="AN417" s="739"/>
      <c r="AO417" s="739"/>
      <c r="AP417" s="39"/>
      <c r="AQ417" s="39"/>
      <c r="AR417" s="826"/>
      <c r="AS417" s="827"/>
      <c r="AT417" s="827"/>
      <c r="AU417" s="827"/>
      <c r="AV417" s="827"/>
      <c r="AW417" s="827"/>
      <c r="AX417" s="827"/>
      <c r="AY417" s="827"/>
      <c r="AZ417" s="827"/>
      <c r="BA417" s="827"/>
      <c r="BB417" s="827"/>
      <c r="BC417" s="827"/>
      <c r="BD417" s="827"/>
      <c r="BE417" s="827"/>
      <c r="BF417" s="827"/>
      <c r="BG417" s="827"/>
      <c r="BH417" s="827"/>
      <c r="BI417" s="827"/>
      <c r="BJ417" s="827"/>
      <c r="BK417" s="827"/>
      <c r="BL417" s="827"/>
      <c r="BM417" s="827"/>
      <c r="BN417" s="827"/>
      <c r="BO417" s="828"/>
    </row>
    <row r="418" spans="1:67" ht="3.75" customHeight="1" x14ac:dyDescent="0.15">
      <c r="A418" s="888"/>
      <c r="B418" s="889"/>
      <c r="C418" s="889"/>
      <c r="D418" s="889"/>
      <c r="E418" s="889"/>
      <c r="F418" s="889"/>
      <c r="G418" s="890"/>
      <c r="H418" s="527"/>
      <c r="I418" s="738"/>
      <c r="J418" s="738"/>
      <c r="K418" s="738"/>
      <c r="L418" s="738"/>
      <c r="M418" s="738"/>
      <c r="N418" s="738"/>
      <c r="O418" s="738"/>
      <c r="P418" s="738"/>
      <c r="Q418" s="738"/>
      <c r="R418" s="738"/>
      <c r="S418" s="738"/>
      <c r="T418" s="738"/>
      <c r="U418" s="738"/>
      <c r="V418" s="738"/>
      <c r="W418" s="738"/>
      <c r="X418" s="738"/>
      <c r="Y418" s="738"/>
      <c r="Z418" s="738"/>
      <c r="AA418" s="738"/>
      <c r="AB418" s="738"/>
      <c r="AC418" s="738"/>
      <c r="AD418" s="738"/>
      <c r="AE418" s="714"/>
      <c r="AF418" s="714"/>
      <c r="AG418" s="886"/>
      <c r="AH418" s="886"/>
      <c r="AI418" s="886"/>
      <c r="AJ418" s="886"/>
      <c r="AK418" s="739"/>
      <c r="AL418" s="739"/>
      <c r="AM418" s="739"/>
      <c r="AN418" s="739"/>
      <c r="AO418" s="739"/>
      <c r="AP418" s="39"/>
      <c r="AQ418" s="39"/>
      <c r="AR418" s="826"/>
      <c r="AS418" s="827"/>
      <c r="AT418" s="827"/>
      <c r="AU418" s="827"/>
      <c r="AV418" s="827"/>
      <c r="AW418" s="827"/>
      <c r="AX418" s="827"/>
      <c r="AY418" s="827"/>
      <c r="AZ418" s="827"/>
      <c r="BA418" s="827"/>
      <c r="BB418" s="827"/>
      <c r="BC418" s="827"/>
      <c r="BD418" s="827"/>
      <c r="BE418" s="827"/>
      <c r="BF418" s="827"/>
      <c r="BG418" s="827"/>
      <c r="BH418" s="827"/>
      <c r="BI418" s="827"/>
      <c r="BJ418" s="827"/>
      <c r="BK418" s="827"/>
      <c r="BL418" s="827"/>
      <c r="BM418" s="827"/>
      <c r="BN418" s="827"/>
      <c r="BO418" s="828"/>
    </row>
    <row r="419" spans="1:67" ht="3.75" customHeight="1" thickBot="1" x14ac:dyDescent="0.2">
      <c r="A419" s="888"/>
      <c r="B419" s="889"/>
      <c r="C419" s="889"/>
      <c r="D419" s="889"/>
      <c r="E419" s="889"/>
      <c r="F419" s="889"/>
      <c r="G419" s="890"/>
      <c r="H419" s="527"/>
      <c r="I419" s="738"/>
      <c r="J419" s="738"/>
      <c r="K419" s="738"/>
      <c r="L419" s="738"/>
      <c r="M419" s="738"/>
      <c r="N419" s="738"/>
      <c r="O419" s="738"/>
      <c r="P419" s="738"/>
      <c r="Q419" s="738"/>
      <c r="R419" s="738"/>
      <c r="S419" s="738"/>
      <c r="T419" s="738"/>
      <c r="U419" s="738"/>
      <c r="V419" s="738"/>
      <c r="W419" s="738"/>
      <c r="X419" s="738"/>
      <c r="Y419" s="738"/>
      <c r="Z419" s="738"/>
      <c r="AA419" s="738"/>
      <c r="AB419" s="738"/>
      <c r="AC419" s="738"/>
      <c r="AD419" s="738"/>
      <c r="AE419" s="714"/>
      <c r="AF419" s="714"/>
      <c r="AG419" s="886"/>
      <c r="AH419" s="886"/>
      <c r="AI419" s="886"/>
      <c r="AJ419" s="886"/>
      <c r="AK419" s="739"/>
      <c r="AL419" s="739"/>
      <c r="AM419" s="739"/>
      <c r="AN419" s="739"/>
      <c r="AO419" s="739"/>
      <c r="AP419" s="39"/>
      <c r="AQ419" s="39"/>
      <c r="AR419" s="826"/>
      <c r="AS419" s="827"/>
      <c r="AT419" s="827"/>
      <c r="AU419" s="827"/>
      <c r="AV419" s="827"/>
      <c r="AW419" s="827"/>
      <c r="AX419" s="827"/>
      <c r="AY419" s="827"/>
      <c r="AZ419" s="827"/>
      <c r="BA419" s="827"/>
      <c r="BB419" s="827"/>
      <c r="BC419" s="827"/>
      <c r="BD419" s="827"/>
      <c r="BE419" s="827"/>
      <c r="BF419" s="827"/>
      <c r="BG419" s="827"/>
      <c r="BH419" s="827"/>
      <c r="BI419" s="827"/>
      <c r="BJ419" s="827"/>
      <c r="BK419" s="827"/>
      <c r="BL419" s="827"/>
      <c r="BM419" s="827"/>
      <c r="BN419" s="827"/>
      <c r="BO419" s="828"/>
    </row>
    <row r="420" spans="1:67" ht="3.75" customHeight="1" x14ac:dyDescent="0.15">
      <c r="A420" s="930" t="s">
        <v>223</v>
      </c>
      <c r="B420" s="930"/>
      <c r="C420" s="930"/>
      <c r="D420" s="930"/>
      <c r="E420" s="930"/>
      <c r="F420" s="930"/>
      <c r="G420" s="930"/>
      <c r="H420" s="930"/>
      <c r="I420" s="930"/>
      <c r="J420" s="930"/>
      <c r="K420" s="930"/>
      <c r="L420" s="930"/>
      <c r="M420" s="930"/>
      <c r="N420" s="930"/>
      <c r="O420" s="930"/>
      <c r="P420" s="930"/>
      <c r="Q420" s="930"/>
      <c r="R420" s="930"/>
      <c r="S420" s="930"/>
      <c r="T420" s="930"/>
      <c r="U420" s="930"/>
      <c r="V420" s="930"/>
      <c r="W420" s="930"/>
      <c r="X420" s="930"/>
      <c r="Y420" s="930"/>
      <c r="Z420" s="930"/>
      <c r="AA420" s="930"/>
      <c r="AB420" s="930"/>
      <c r="AC420" s="930"/>
      <c r="AD420" s="930"/>
      <c r="AE420" s="930"/>
      <c r="AF420" s="930"/>
      <c r="AG420" s="930"/>
      <c r="AH420" s="930"/>
      <c r="AI420" s="930"/>
      <c r="AJ420" s="930"/>
      <c r="AK420" s="930"/>
      <c r="AL420" s="930"/>
      <c r="AM420" s="930"/>
      <c r="AN420" s="930"/>
      <c r="AO420" s="930"/>
      <c r="AP420" s="930"/>
      <c r="AQ420" s="930"/>
      <c r="AR420" s="930"/>
      <c r="AS420" s="930"/>
      <c r="AT420" s="930"/>
      <c r="AU420" s="930"/>
      <c r="AV420" s="930"/>
      <c r="AW420" s="930"/>
      <c r="AX420" s="930"/>
      <c r="AY420" s="930"/>
      <c r="AZ420" s="930"/>
      <c r="BA420" s="930"/>
      <c r="BB420" s="930"/>
      <c r="BC420" s="930"/>
      <c r="BD420" s="930"/>
      <c r="BE420" s="930"/>
      <c r="BF420" s="930"/>
      <c r="BG420" s="930"/>
      <c r="BH420" s="930"/>
      <c r="BI420" s="930"/>
      <c r="BJ420" s="930"/>
      <c r="BK420" s="930"/>
      <c r="BL420" s="930"/>
      <c r="BM420" s="930"/>
      <c r="BN420" s="930"/>
      <c r="BO420" s="930"/>
    </row>
    <row r="421" spans="1:67" ht="3.75" customHeight="1" x14ac:dyDescent="0.15">
      <c r="A421" s="775"/>
      <c r="B421" s="775"/>
      <c r="C421" s="775"/>
      <c r="D421" s="775"/>
      <c r="E421" s="775"/>
      <c r="F421" s="775"/>
      <c r="G421" s="775"/>
      <c r="H421" s="775"/>
      <c r="I421" s="775"/>
      <c r="J421" s="775"/>
      <c r="K421" s="775"/>
      <c r="L421" s="775"/>
      <c r="M421" s="775"/>
      <c r="N421" s="775"/>
      <c r="O421" s="775"/>
      <c r="P421" s="775"/>
      <c r="Q421" s="775"/>
      <c r="R421" s="775"/>
      <c r="S421" s="775"/>
      <c r="T421" s="775"/>
      <c r="U421" s="775"/>
      <c r="V421" s="775"/>
      <c r="W421" s="775"/>
      <c r="X421" s="775"/>
      <c r="Y421" s="775"/>
      <c r="Z421" s="775"/>
      <c r="AA421" s="775"/>
      <c r="AB421" s="775"/>
      <c r="AC421" s="775"/>
      <c r="AD421" s="775"/>
      <c r="AE421" s="775"/>
      <c r="AF421" s="775"/>
      <c r="AG421" s="775"/>
      <c r="AH421" s="775"/>
      <c r="AI421" s="775"/>
      <c r="AJ421" s="775"/>
      <c r="AK421" s="775"/>
      <c r="AL421" s="775"/>
      <c r="AM421" s="775"/>
      <c r="AN421" s="775"/>
      <c r="AO421" s="775"/>
      <c r="AP421" s="775"/>
      <c r="AQ421" s="775"/>
      <c r="AR421" s="775"/>
      <c r="AS421" s="775"/>
      <c r="AT421" s="775"/>
      <c r="AU421" s="775"/>
      <c r="AV421" s="775"/>
      <c r="AW421" s="775"/>
      <c r="AX421" s="775"/>
      <c r="AY421" s="775"/>
      <c r="AZ421" s="775"/>
      <c r="BA421" s="775"/>
      <c r="BB421" s="775"/>
      <c r="BC421" s="775"/>
      <c r="BD421" s="775"/>
      <c r="BE421" s="775"/>
      <c r="BF421" s="775"/>
      <c r="BG421" s="775"/>
      <c r="BH421" s="775"/>
      <c r="BI421" s="775"/>
      <c r="BJ421" s="775"/>
      <c r="BK421" s="775"/>
      <c r="BL421" s="775"/>
      <c r="BM421" s="775"/>
      <c r="BN421" s="775"/>
      <c r="BO421" s="775"/>
    </row>
    <row r="422" spans="1:67" ht="3.75" customHeight="1" x14ac:dyDescent="0.15">
      <c r="A422" s="775"/>
      <c r="B422" s="775"/>
      <c r="C422" s="775"/>
      <c r="D422" s="775"/>
      <c r="E422" s="775"/>
      <c r="F422" s="775"/>
      <c r="G422" s="775"/>
      <c r="H422" s="775"/>
      <c r="I422" s="775"/>
      <c r="J422" s="775"/>
      <c r="K422" s="775"/>
      <c r="L422" s="775"/>
      <c r="M422" s="775"/>
      <c r="N422" s="775"/>
      <c r="O422" s="775"/>
      <c r="P422" s="775"/>
      <c r="Q422" s="775"/>
      <c r="R422" s="775"/>
      <c r="S422" s="775"/>
      <c r="T422" s="775"/>
      <c r="U422" s="775"/>
      <c r="V422" s="775"/>
      <c r="W422" s="775"/>
      <c r="X422" s="775"/>
      <c r="Y422" s="775"/>
      <c r="Z422" s="775"/>
      <c r="AA422" s="775"/>
      <c r="AB422" s="775"/>
      <c r="AC422" s="775"/>
      <c r="AD422" s="775"/>
      <c r="AE422" s="775"/>
      <c r="AF422" s="775"/>
      <c r="AG422" s="775"/>
      <c r="AH422" s="775"/>
      <c r="AI422" s="775"/>
      <c r="AJ422" s="775"/>
      <c r="AK422" s="775"/>
      <c r="AL422" s="775"/>
      <c r="AM422" s="775"/>
      <c r="AN422" s="775"/>
      <c r="AO422" s="775"/>
      <c r="AP422" s="775"/>
      <c r="AQ422" s="775"/>
      <c r="AR422" s="775"/>
      <c r="AS422" s="775"/>
      <c r="AT422" s="775"/>
      <c r="AU422" s="775"/>
      <c r="AV422" s="775"/>
      <c r="AW422" s="775"/>
      <c r="AX422" s="775"/>
      <c r="AY422" s="775"/>
      <c r="AZ422" s="775"/>
      <c r="BA422" s="775"/>
      <c r="BB422" s="775"/>
      <c r="BC422" s="775"/>
      <c r="BD422" s="775"/>
      <c r="BE422" s="775"/>
      <c r="BF422" s="775"/>
      <c r="BG422" s="775"/>
      <c r="BH422" s="775"/>
      <c r="BI422" s="775"/>
      <c r="BJ422" s="775"/>
      <c r="BK422" s="775"/>
      <c r="BL422" s="775"/>
      <c r="BM422" s="775"/>
      <c r="BN422" s="775"/>
      <c r="BO422" s="775"/>
    </row>
    <row r="423" spans="1:67" ht="3.75" customHeight="1" x14ac:dyDescent="0.15">
      <c r="A423" s="775"/>
      <c r="B423" s="775"/>
      <c r="C423" s="775"/>
      <c r="D423" s="775"/>
      <c r="E423" s="775"/>
      <c r="F423" s="775"/>
      <c r="G423" s="775"/>
      <c r="H423" s="775"/>
      <c r="I423" s="775"/>
      <c r="J423" s="775"/>
      <c r="K423" s="775"/>
      <c r="L423" s="775"/>
      <c r="M423" s="775"/>
      <c r="N423" s="775"/>
      <c r="O423" s="775"/>
      <c r="P423" s="775"/>
      <c r="Q423" s="775"/>
      <c r="R423" s="775"/>
      <c r="S423" s="775"/>
      <c r="T423" s="775"/>
      <c r="U423" s="775"/>
      <c r="V423" s="775"/>
      <c r="W423" s="775"/>
      <c r="X423" s="775"/>
      <c r="Y423" s="775"/>
      <c r="Z423" s="775"/>
      <c r="AA423" s="775"/>
      <c r="AB423" s="775"/>
      <c r="AC423" s="775"/>
      <c r="AD423" s="775"/>
      <c r="AE423" s="775"/>
      <c r="AF423" s="775"/>
      <c r="AG423" s="775"/>
      <c r="AH423" s="775"/>
      <c r="AI423" s="775"/>
      <c r="AJ423" s="775"/>
      <c r="AK423" s="775"/>
      <c r="AL423" s="775"/>
      <c r="AM423" s="775"/>
      <c r="AN423" s="775"/>
      <c r="AO423" s="775"/>
      <c r="AP423" s="775"/>
      <c r="AQ423" s="775"/>
      <c r="AR423" s="775"/>
      <c r="AS423" s="775"/>
      <c r="AT423" s="775"/>
      <c r="AU423" s="775"/>
      <c r="AV423" s="775"/>
      <c r="AW423" s="775"/>
      <c r="AX423" s="775"/>
      <c r="AY423" s="775"/>
      <c r="AZ423" s="775"/>
      <c r="BA423" s="775"/>
      <c r="BB423" s="775"/>
      <c r="BC423" s="775"/>
      <c r="BD423" s="775"/>
      <c r="BE423" s="775"/>
      <c r="BF423" s="775"/>
      <c r="BG423" s="775"/>
      <c r="BH423" s="775"/>
      <c r="BI423" s="775"/>
      <c r="BJ423" s="775"/>
      <c r="BK423" s="775"/>
      <c r="BL423" s="775"/>
      <c r="BM423" s="775"/>
      <c r="BN423" s="775"/>
      <c r="BO423" s="775"/>
    </row>
    <row r="424" spans="1:67" ht="3.75" customHeight="1" x14ac:dyDescent="0.15">
      <c r="A424" s="931" t="s">
        <v>112</v>
      </c>
      <c r="B424" s="931"/>
      <c r="C424" s="931"/>
      <c r="D424" s="931"/>
      <c r="E424" s="931"/>
      <c r="F424" s="931"/>
      <c r="G424" s="931"/>
      <c r="H424" s="931"/>
      <c r="I424" s="931"/>
      <c r="J424" s="931"/>
      <c r="K424" s="931"/>
      <c r="L424" s="931"/>
      <c r="M424" s="931"/>
      <c r="N424" s="931"/>
      <c r="O424" s="931"/>
      <c r="P424" s="931"/>
      <c r="Q424" s="931"/>
      <c r="R424" s="931"/>
      <c r="S424" s="931"/>
      <c r="T424" s="931"/>
      <c r="U424" s="931"/>
      <c r="V424" s="931"/>
      <c r="W424" s="931"/>
      <c r="X424" s="931"/>
      <c r="Y424" s="931"/>
      <c r="Z424" s="931"/>
      <c r="AA424" s="931"/>
      <c r="AB424" s="931"/>
      <c r="AC424" s="931"/>
      <c r="AD424" s="931"/>
      <c r="AE424" s="931"/>
      <c r="AF424" s="931"/>
      <c r="AG424" s="931"/>
      <c r="AH424" s="931"/>
      <c r="AI424" s="931"/>
      <c r="AJ424" s="931"/>
      <c r="AK424" s="931"/>
      <c r="AL424" s="931"/>
      <c r="AM424" s="931"/>
      <c r="AN424" s="931"/>
      <c r="AO424" s="931"/>
      <c r="AP424" s="931"/>
      <c r="AQ424" s="931"/>
      <c r="AR424" s="931"/>
      <c r="AS424" s="931"/>
      <c r="AT424" s="931"/>
      <c r="AU424" s="931"/>
      <c r="AV424" s="931"/>
      <c r="AW424" s="931"/>
      <c r="AX424" s="931"/>
      <c r="AY424" s="931"/>
      <c r="AZ424" s="931"/>
      <c r="BA424" s="931"/>
      <c r="BB424" s="931"/>
      <c r="BC424" s="931"/>
      <c r="BD424" s="931"/>
      <c r="BE424" s="931"/>
      <c r="BF424" s="931"/>
      <c r="BG424" s="931"/>
      <c r="BH424" s="931"/>
      <c r="BI424" s="931"/>
      <c r="BJ424" s="931"/>
      <c r="BK424" s="931"/>
      <c r="BL424" s="931"/>
      <c r="BM424" s="931"/>
      <c r="BN424" s="931"/>
      <c r="BO424" s="931"/>
    </row>
    <row r="425" spans="1:67" ht="3.75" customHeight="1" x14ac:dyDescent="0.15">
      <c r="A425" s="931"/>
      <c r="B425" s="931"/>
      <c r="C425" s="931"/>
      <c r="D425" s="931"/>
      <c r="E425" s="931"/>
      <c r="F425" s="931"/>
      <c r="G425" s="931"/>
      <c r="H425" s="931"/>
      <c r="I425" s="931"/>
      <c r="J425" s="931"/>
      <c r="K425" s="931"/>
      <c r="L425" s="931"/>
      <c r="M425" s="931"/>
      <c r="N425" s="931"/>
      <c r="O425" s="931"/>
      <c r="P425" s="931"/>
      <c r="Q425" s="931"/>
      <c r="R425" s="931"/>
      <c r="S425" s="931"/>
      <c r="T425" s="931"/>
      <c r="U425" s="931"/>
      <c r="V425" s="931"/>
      <c r="W425" s="931"/>
      <c r="X425" s="931"/>
      <c r="Y425" s="931"/>
      <c r="Z425" s="931"/>
      <c r="AA425" s="931"/>
      <c r="AB425" s="931"/>
      <c r="AC425" s="931"/>
      <c r="AD425" s="931"/>
      <c r="AE425" s="931"/>
      <c r="AF425" s="931"/>
      <c r="AG425" s="931"/>
      <c r="AH425" s="931"/>
      <c r="AI425" s="931"/>
      <c r="AJ425" s="931"/>
      <c r="AK425" s="931"/>
      <c r="AL425" s="931"/>
      <c r="AM425" s="931"/>
      <c r="AN425" s="931"/>
      <c r="AO425" s="931"/>
      <c r="AP425" s="931"/>
      <c r="AQ425" s="931"/>
      <c r="AR425" s="931"/>
      <c r="AS425" s="931"/>
      <c r="AT425" s="931"/>
      <c r="AU425" s="931"/>
      <c r="AV425" s="931"/>
      <c r="AW425" s="931"/>
      <c r="AX425" s="931"/>
      <c r="AY425" s="931"/>
      <c r="AZ425" s="931"/>
      <c r="BA425" s="931"/>
      <c r="BB425" s="931"/>
      <c r="BC425" s="931"/>
      <c r="BD425" s="931"/>
      <c r="BE425" s="931"/>
      <c r="BF425" s="931"/>
      <c r="BG425" s="931"/>
      <c r="BH425" s="931"/>
      <c r="BI425" s="931"/>
      <c r="BJ425" s="931"/>
      <c r="BK425" s="931"/>
      <c r="BL425" s="931"/>
      <c r="BM425" s="931"/>
      <c r="BN425" s="931"/>
      <c r="BO425" s="931"/>
    </row>
    <row r="426" spans="1:67" ht="3.75" customHeight="1" x14ac:dyDescent="0.15">
      <c r="A426" s="931"/>
      <c r="B426" s="931"/>
      <c r="C426" s="931"/>
      <c r="D426" s="931"/>
      <c r="E426" s="931"/>
      <c r="F426" s="931"/>
      <c r="G426" s="931"/>
      <c r="H426" s="931"/>
      <c r="I426" s="931"/>
      <c r="J426" s="931"/>
      <c r="K426" s="931"/>
      <c r="L426" s="931"/>
      <c r="M426" s="931"/>
      <c r="N426" s="931"/>
      <c r="O426" s="931"/>
      <c r="P426" s="931"/>
      <c r="Q426" s="931"/>
      <c r="R426" s="931"/>
      <c r="S426" s="931"/>
      <c r="T426" s="931"/>
      <c r="U426" s="931"/>
      <c r="V426" s="931"/>
      <c r="W426" s="931"/>
      <c r="X426" s="931"/>
      <c r="Y426" s="931"/>
      <c r="Z426" s="931"/>
      <c r="AA426" s="931"/>
      <c r="AB426" s="931"/>
      <c r="AC426" s="931"/>
      <c r="AD426" s="931"/>
      <c r="AE426" s="931"/>
      <c r="AF426" s="931"/>
      <c r="AG426" s="931"/>
      <c r="AH426" s="931"/>
      <c r="AI426" s="931"/>
      <c r="AJ426" s="931"/>
      <c r="AK426" s="931"/>
      <c r="AL426" s="931"/>
      <c r="AM426" s="931"/>
      <c r="AN426" s="931"/>
      <c r="AO426" s="931"/>
      <c r="AP426" s="931"/>
      <c r="AQ426" s="931"/>
      <c r="AR426" s="931"/>
      <c r="AS426" s="931"/>
      <c r="AT426" s="931"/>
      <c r="AU426" s="931"/>
      <c r="AV426" s="931"/>
      <c r="AW426" s="931"/>
      <c r="AX426" s="931"/>
      <c r="AY426" s="931"/>
      <c r="AZ426" s="931"/>
      <c r="BA426" s="931"/>
      <c r="BB426" s="931"/>
      <c r="BC426" s="931"/>
      <c r="BD426" s="931"/>
      <c r="BE426" s="931"/>
      <c r="BF426" s="931"/>
      <c r="BG426" s="931"/>
      <c r="BH426" s="931"/>
      <c r="BI426" s="931"/>
      <c r="BJ426" s="931"/>
      <c r="BK426" s="931"/>
      <c r="BL426" s="931"/>
      <c r="BM426" s="931"/>
      <c r="BN426" s="931"/>
      <c r="BO426" s="931"/>
    </row>
    <row r="427" spans="1:67" ht="3.75" customHeight="1" x14ac:dyDescent="0.15">
      <c r="A427" s="931"/>
      <c r="B427" s="931"/>
      <c r="C427" s="931"/>
      <c r="D427" s="931"/>
      <c r="E427" s="931"/>
      <c r="F427" s="931"/>
      <c r="G427" s="931"/>
      <c r="H427" s="931"/>
      <c r="I427" s="931"/>
      <c r="J427" s="931"/>
      <c r="K427" s="931"/>
      <c r="L427" s="931"/>
      <c r="M427" s="931"/>
      <c r="N427" s="931"/>
      <c r="O427" s="931"/>
      <c r="P427" s="931"/>
      <c r="Q427" s="931"/>
      <c r="R427" s="931"/>
      <c r="S427" s="931"/>
      <c r="T427" s="931"/>
      <c r="U427" s="931"/>
      <c r="V427" s="931"/>
      <c r="W427" s="931"/>
      <c r="X427" s="931"/>
      <c r="Y427" s="931"/>
      <c r="Z427" s="931"/>
      <c r="AA427" s="931"/>
      <c r="AB427" s="931"/>
      <c r="AC427" s="931"/>
      <c r="AD427" s="931"/>
      <c r="AE427" s="931"/>
      <c r="AF427" s="931"/>
      <c r="AG427" s="931"/>
      <c r="AH427" s="931"/>
      <c r="AI427" s="931"/>
      <c r="AJ427" s="931"/>
      <c r="AK427" s="931"/>
      <c r="AL427" s="931"/>
      <c r="AM427" s="931"/>
      <c r="AN427" s="931"/>
      <c r="AO427" s="931"/>
      <c r="AP427" s="931"/>
      <c r="AQ427" s="931"/>
      <c r="AR427" s="931"/>
      <c r="AS427" s="931"/>
      <c r="AT427" s="931"/>
      <c r="AU427" s="931"/>
      <c r="AV427" s="931"/>
      <c r="AW427" s="931"/>
      <c r="AX427" s="931"/>
      <c r="AY427" s="931"/>
      <c r="AZ427" s="931"/>
      <c r="BA427" s="931"/>
      <c r="BB427" s="931"/>
      <c r="BC427" s="931"/>
      <c r="BD427" s="931"/>
      <c r="BE427" s="931"/>
      <c r="BF427" s="931"/>
      <c r="BG427" s="931"/>
      <c r="BH427" s="931"/>
      <c r="BI427" s="931"/>
      <c r="BJ427" s="931"/>
      <c r="BK427" s="931"/>
      <c r="BL427" s="931"/>
      <c r="BM427" s="931"/>
      <c r="BN427" s="931"/>
      <c r="BO427" s="931"/>
    </row>
    <row r="428" spans="1:67" ht="3.75" customHeight="1" x14ac:dyDescent="0.15">
      <c r="A428" s="225"/>
      <c r="B428" s="225"/>
      <c r="C428" s="225"/>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c r="AA428" s="225"/>
      <c r="AB428" s="225"/>
      <c r="AC428" s="225"/>
      <c r="AD428" s="225"/>
      <c r="AE428" s="225"/>
      <c r="AF428" s="225"/>
      <c r="AG428" s="225"/>
      <c r="AH428" s="225"/>
      <c r="AI428" s="225"/>
      <c r="AJ428" s="225"/>
      <c r="AK428" s="225"/>
      <c r="AL428" s="225"/>
      <c r="AM428" s="225"/>
      <c r="AN428" s="225"/>
      <c r="AO428" s="225"/>
      <c r="AP428" s="225"/>
      <c r="AQ428" s="225"/>
      <c r="AR428" s="225"/>
      <c r="AS428" s="225"/>
      <c r="AT428" s="225"/>
      <c r="AU428" s="225"/>
      <c r="AV428" s="225"/>
      <c r="AW428" s="225"/>
      <c r="AX428" s="225"/>
      <c r="AY428" s="225"/>
      <c r="AZ428" s="225"/>
      <c r="BA428" s="225"/>
      <c r="BB428" s="225"/>
      <c r="BC428" s="225"/>
      <c r="BD428" s="225"/>
      <c r="BE428" s="225"/>
      <c r="BF428" s="225"/>
      <c r="BG428" s="225"/>
      <c r="BH428" s="225"/>
      <c r="BI428" s="225"/>
      <c r="BJ428" s="225"/>
      <c r="BK428" s="225"/>
      <c r="BL428" s="225"/>
      <c r="BM428" s="225"/>
      <c r="BN428" s="225"/>
      <c r="BO428" s="225"/>
    </row>
    <row r="429" spans="1:67" ht="3.75" customHeight="1" x14ac:dyDescent="0.15">
      <c r="A429" s="932" t="s">
        <v>128</v>
      </c>
      <c r="B429" s="932"/>
      <c r="C429" s="932"/>
      <c r="D429" s="932"/>
      <c r="E429" s="932"/>
      <c r="F429" s="932"/>
      <c r="G429" s="932"/>
      <c r="H429" s="932"/>
      <c r="I429" s="932"/>
      <c r="J429" s="932"/>
      <c r="K429" s="932"/>
      <c r="L429" s="932"/>
      <c r="M429" s="932"/>
      <c r="N429" s="932"/>
      <c r="O429" s="932"/>
      <c r="P429" s="932"/>
      <c r="Q429" s="932"/>
      <c r="R429" s="932"/>
      <c r="S429" s="932"/>
      <c r="T429" s="932"/>
      <c r="U429" s="932"/>
      <c r="V429" s="932"/>
      <c r="W429" s="932"/>
      <c r="X429" s="932"/>
      <c r="Y429" s="932"/>
      <c r="Z429" s="932"/>
      <c r="AA429" s="932"/>
      <c r="AB429" s="932"/>
      <c r="AC429" s="932"/>
      <c r="AD429" s="932"/>
      <c r="AE429" s="932"/>
      <c r="AF429" s="932"/>
      <c r="AG429" s="932"/>
      <c r="AH429" s="932"/>
      <c r="AI429" s="932"/>
      <c r="AJ429" s="932"/>
      <c r="AK429" s="932"/>
      <c r="AL429" s="932"/>
      <c r="AM429" s="932"/>
      <c r="AN429" s="932"/>
      <c r="AO429" s="932"/>
      <c r="AP429" s="932"/>
      <c r="AQ429" s="932"/>
      <c r="AR429" s="932"/>
      <c r="AS429" s="932"/>
      <c r="AT429" s="932"/>
      <c r="AU429" s="932"/>
      <c r="AV429" s="932"/>
      <c r="AW429" s="932"/>
      <c r="AX429" s="932"/>
      <c r="AY429" s="932"/>
      <c r="AZ429" s="932"/>
      <c r="BA429" s="932"/>
      <c r="BB429" s="932"/>
      <c r="BC429" s="932"/>
      <c r="BD429" s="932"/>
      <c r="BE429" s="932"/>
      <c r="BF429" s="932"/>
      <c r="BG429" s="932"/>
      <c r="BH429" s="932"/>
      <c r="BI429" s="932"/>
      <c r="BJ429" s="932"/>
      <c r="BK429" s="932"/>
      <c r="BL429" s="932"/>
      <c r="BM429" s="932"/>
      <c r="BN429" s="932"/>
      <c r="BO429" s="932"/>
    </row>
    <row r="430" spans="1:67" ht="3.75" customHeight="1" x14ac:dyDescent="0.15">
      <c r="A430" s="932"/>
      <c r="B430" s="932"/>
      <c r="C430" s="932"/>
      <c r="D430" s="932"/>
      <c r="E430" s="932"/>
      <c r="F430" s="932"/>
      <c r="G430" s="932"/>
      <c r="H430" s="932"/>
      <c r="I430" s="932"/>
      <c r="J430" s="932"/>
      <c r="K430" s="932"/>
      <c r="L430" s="932"/>
      <c r="M430" s="932"/>
      <c r="N430" s="932"/>
      <c r="O430" s="932"/>
      <c r="P430" s="932"/>
      <c r="Q430" s="932"/>
      <c r="R430" s="932"/>
      <c r="S430" s="932"/>
      <c r="T430" s="932"/>
      <c r="U430" s="932"/>
      <c r="V430" s="932"/>
      <c r="W430" s="932"/>
      <c r="X430" s="932"/>
      <c r="Y430" s="932"/>
      <c r="Z430" s="932"/>
      <c r="AA430" s="932"/>
      <c r="AB430" s="932"/>
      <c r="AC430" s="932"/>
      <c r="AD430" s="932"/>
      <c r="AE430" s="932"/>
      <c r="AF430" s="932"/>
      <c r="AG430" s="932"/>
      <c r="AH430" s="932"/>
      <c r="AI430" s="932"/>
      <c r="AJ430" s="932"/>
      <c r="AK430" s="932"/>
      <c r="AL430" s="932"/>
      <c r="AM430" s="932"/>
      <c r="AN430" s="932"/>
      <c r="AO430" s="932"/>
      <c r="AP430" s="932"/>
      <c r="AQ430" s="932"/>
      <c r="AR430" s="932"/>
      <c r="AS430" s="932"/>
      <c r="AT430" s="932"/>
      <c r="AU430" s="932"/>
      <c r="AV430" s="932"/>
      <c r="AW430" s="932"/>
      <c r="AX430" s="932"/>
      <c r="AY430" s="932"/>
      <c r="AZ430" s="932"/>
      <c r="BA430" s="932"/>
      <c r="BB430" s="932"/>
      <c r="BC430" s="932"/>
      <c r="BD430" s="932"/>
      <c r="BE430" s="932"/>
      <c r="BF430" s="932"/>
      <c r="BG430" s="932"/>
      <c r="BH430" s="932"/>
      <c r="BI430" s="932"/>
      <c r="BJ430" s="932"/>
      <c r="BK430" s="932"/>
      <c r="BL430" s="932"/>
      <c r="BM430" s="932"/>
      <c r="BN430" s="932"/>
      <c r="BO430" s="932"/>
    </row>
    <row r="431" spans="1:67" ht="3.75" customHeight="1" x14ac:dyDescent="0.15">
      <c r="A431" s="932"/>
      <c r="B431" s="932"/>
      <c r="C431" s="932"/>
      <c r="D431" s="932"/>
      <c r="E431" s="932"/>
      <c r="F431" s="932"/>
      <c r="G431" s="932"/>
      <c r="H431" s="932"/>
      <c r="I431" s="932"/>
      <c r="J431" s="932"/>
      <c r="K431" s="932"/>
      <c r="L431" s="932"/>
      <c r="M431" s="932"/>
      <c r="N431" s="932"/>
      <c r="O431" s="932"/>
      <c r="P431" s="932"/>
      <c r="Q431" s="932"/>
      <c r="R431" s="932"/>
      <c r="S431" s="932"/>
      <c r="T431" s="932"/>
      <c r="U431" s="932"/>
      <c r="V431" s="932"/>
      <c r="W431" s="932"/>
      <c r="X431" s="932"/>
      <c r="Y431" s="932"/>
      <c r="Z431" s="932"/>
      <c r="AA431" s="932"/>
      <c r="AB431" s="932"/>
      <c r="AC431" s="932"/>
      <c r="AD431" s="932"/>
      <c r="AE431" s="932"/>
      <c r="AF431" s="932"/>
      <c r="AG431" s="932"/>
      <c r="AH431" s="932"/>
      <c r="AI431" s="932"/>
      <c r="AJ431" s="932"/>
      <c r="AK431" s="932"/>
      <c r="AL431" s="932"/>
      <c r="AM431" s="932"/>
      <c r="AN431" s="932"/>
      <c r="AO431" s="932"/>
      <c r="AP431" s="932"/>
      <c r="AQ431" s="932"/>
      <c r="AR431" s="932"/>
      <c r="AS431" s="932"/>
      <c r="AT431" s="932"/>
      <c r="AU431" s="932"/>
      <c r="AV431" s="932"/>
      <c r="AW431" s="932"/>
      <c r="AX431" s="932"/>
      <c r="AY431" s="932"/>
      <c r="AZ431" s="932"/>
      <c r="BA431" s="932"/>
      <c r="BB431" s="932"/>
      <c r="BC431" s="932"/>
      <c r="BD431" s="932"/>
      <c r="BE431" s="932"/>
      <c r="BF431" s="932"/>
      <c r="BG431" s="932"/>
      <c r="BH431" s="932"/>
      <c r="BI431" s="932"/>
      <c r="BJ431" s="932"/>
      <c r="BK431" s="932"/>
      <c r="BL431" s="932"/>
      <c r="BM431" s="932"/>
      <c r="BN431" s="932"/>
      <c r="BO431" s="932"/>
    </row>
    <row r="432" spans="1:67" ht="3.75" customHeight="1" x14ac:dyDescent="0.15">
      <c r="A432" s="932"/>
      <c r="B432" s="932"/>
      <c r="C432" s="932"/>
      <c r="D432" s="932"/>
      <c r="E432" s="932"/>
      <c r="F432" s="932"/>
      <c r="G432" s="932"/>
      <c r="H432" s="932"/>
      <c r="I432" s="932"/>
      <c r="J432" s="932"/>
      <c r="K432" s="932"/>
      <c r="L432" s="932"/>
      <c r="M432" s="932"/>
      <c r="N432" s="932"/>
      <c r="O432" s="932"/>
      <c r="P432" s="932"/>
      <c r="Q432" s="932"/>
      <c r="R432" s="932"/>
      <c r="S432" s="932"/>
      <c r="T432" s="932"/>
      <c r="U432" s="932"/>
      <c r="V432" s="932"/>
      <c r="W432" s="932"/>
      <c r="X432" s="932"/>
      <c r="Y432" s="932"/>
      <c r="Z432" s="932"/>
      <c r="AA432" s="932"/>
      <c r="AB432" s="932"/>
      <c r="AC432" s="932"/>
      <c r="AD432" s="932"/>
      <c r="AE432" s="932"/>
      <c r="AF432" s="932"/>
      <c r="AG432" s="932"/>
      <c r="AH432" s="932"/>
      <c r="AI432" s="932"/>
      <c r="AJ432" s="932"/>
      <c r="AK432" s="932"/>
      <c r="AL432" s="932"/>
      <c r="AM432" s="932"/>
      <c r="AN432" s="932"/>
      <c r="AO432" s="932"/>
      <c r="AP432" s="932"/>
      <c r="AQ432" s="932"/>
      <c r="AR432" s="932"/>
      <c r="AS432" s="932"/>
      <c r="AT432" s="932"/>
      <c r="AU432" s="932"/>
      <c r="AV432" s="932"/>
      <c r="AW432" s="932"/>
      <c r="AX432" s="932"/>
      <c r="AY432" s="932"/>
      <c r="AZ432" s="932"/>
      <c r="BA432" s="932"/>
      <c r="BB432" s="932"/>
      <c r="BC432" s="932"/>
      <c r="BD432" s="932"/>
      <c r="BE432" s="932"/>
      <c r="BF432" s="932"/>
      <c r="BG432" s="932"/>
      <c r="BH432" s="932"/>
      <c r="BI432" s="932"/>
      <c r="BJ432" s="932"/>
      <c r="BK432" s="932"/>
      <c r="BL432" s="932"/>
      <c r="BM432" s="932"/>
      <c r="BN432" s="932"/>
      <c r="BO432" s="932"/>
    </row>
    <row r="433" spans="1:67" ht="3.75" customHeight="1" thickBot="1" x14ac:dyDescent="0.2">
      <c r="A433" s="932"/>
      <c r="B433" s="932"/>
      <c r="C433" s="932"/>
      <c r="D433" s="932"/>
      <c r="E433" s="932"/>
      <c r="F433" s="932"/>
      <c r="G433" s="932"/>
      <c r="H433" s="932"/>
      <c r="I433" s="932"/>
      <c r="J433" s="932"/>
      <c r="K433" s="932"/>
      <c r="L433" s="932"/>
      <c r="M433" s="932"/>
      <c r="N433" s="932"/>
      <c r="O433" s="932"/>
      <c r="P433" s="932"/>
      <c r="Q433" s="932"/>
      <c r="R433" s="932"/>
      <c r="S433" s="932"/>
      <c r="T433" s="932"/>
      <c r="U433" s="932"/>
      <c r="V433" s="932"/>
      <c r="W433" s="932"/>
      <c r="X433" s="932"/>
      <c r="Y433" s="932"/>
      <c r="Z433" s="932"/>
      <c r="AA433" s="932"/>
      <c r="AB433" s="932"/>
      <c r="AC433" s="932"/>
      <c r="AD433" s="932"/>
      <c r="AE433" s="932"/>
      <c r="AF433" s="932"/>
      <c r="AG433" s="932"/>
      <c r="AH433" s="932"/>
      <c r="AI433" s="932"/>
      <c r="AJ433" s="932"/>
      <c r="AK433" s="932"/>
      <c r="AL433" s="932"/>
      <c r="AM433" s="932"/>
      <c r="AN433" s="932"/>
      <c r="AO433" s="932"/>
      <c r="AP433" s="932"/>
      <c r="AQ433" s="932"/>
      <c r="AR433" s="932"/>
      <c r="AS433" s="932"/>
      <c r="AT433" s="932"/>
      <c r="AU433" s="932"/>
      <c r="AV433" s="932"/>
      <c r="AW433" s="932"/>
      <c r="AX433" s="932"/>
      <c r="AY433" s="932"/>
      <c r="AZ433" s="932"/>
      <c r="BA433" s="932"/>
      <c r="BB433" s="932"/>
      <c r="BC433" s="932"/>
      <c r="BD433" s="932"/>
      <c r="BE433" s="932"/>
      <c r="BF433" s="932"/>
      <c r="BG433" s="932"/>
      <c r="BH433" s="932"/>
      <c r="BI433" s="932"/>
      <c r="BJ433" s="932"/>
      <c r="BK433" s="932"/>
      <c r="BL433" s="932"/>
      <c r="BM433" s="932"/>
      <c r="BN433" s="932"/>
      <c r="BO433" s="932"/>
    </row>
    <row r="434" spans="1:67" ht="3.75" customHeight="1" x14ac:dyDescent="0.15">
      <c r="A434" s="933" t="s">
        <v>44</v>
      </c>
      <c r="B434" s="934"/>
      <c r="C434" s="934"/>
      <c r="D434" s="934"/>
      <c r="E434" s="934"/>
      <c r="F434" s="934"/>
      <c r="G434" s="934"/>
      <c r="H434" s="934"/>
      <c r="I434" s="934"/>
      <c r="J434" s="934"/>
      <c r="K434" s="934"/>
      <c r="L434" s="934"/>
      <c r="M434" s="934"/>
      <c r="N434" s="934"/>
      <c r="O434" s="934"/>
      <c r="P434" s="934"/>
      <c r="Q434" s="934"/>
      <c r="R434" s="934"/>
      <c r="S434" s="934"/>
      <c r="T434" s="934"/>
      <c r="U434" s="934"/>
      <c r="V434" s="934"/>
      <c r="W434" s="934"/>
      <c r="X434" s="934"/>
      <c r="Y434" s="934"/>
      <c r="Z434" s="934"/>
      <c r="AA434" s="934"/>
      <c r="AB434" s="934"/>
      <c r="AC434" s="934"/>
      <c r="AD434" s="934"/>
      <c r="AE434" s="934"/>
      <c r="AF434" s="934"/>
      <c r="AG434" s="934"/>
      <c r="AH434" s="934"/>
      <c r="AI434" s="934"/>
      <c r="AJ434" s="934"/>
      <c r="AK434" s="934"/>
      <c r="AL434" s="934"/>
      <c r="AM434" s="934"/>
      <c r="AN434" s="934"/>
      <c r="AO434" s="934"/>
      <c r="AP434" s="934"/>
      <c r="AQ434" s="934"/>
      <c r="AR434" s="934"/>
      <c r="AS434" s="934"/>
      <c r="AT434" s="934"/>
      <c r="AU434" s="934"/>
      <c r="AV434" s="934"/>
      <c r="AW434" s="934"/>
      <c r="AX434" s="934"/>
      <c r="AY434" s="934"/>
      <c r="AZ434" s="934"/>
      <c r="BA434" s="934"/>
      <c r="BB434" s="934"/>
      <c r="BC434" s="934"/>
      <c r="BD434" s="934"/>
      <c r="BE434" s="934"/>
      <c r="BF434" s="934"/>
      <c r="BG434" s="934"/>
      <c r="BH434" s="934"/>
      <c r="BI434" s="934"/>
      <c r="BJ434" s="934"/>
      <c r="BK434" s="934"/>
      <c r="BL434" s="934"/>
      <c r="BM434" s="934"/>
      <c r="BN434" s="934"/>
      <c r="BO434" s="935"/>
    </row>
    <row r="435" spans="1:67" ht="3.75" customHeight="1" x14ac:dyDescent="0.15">
      <c r="A435" s="936"/>
      <c r="B435" s="937"/>
      <c r="C435" s="937"/>
      <c r="D435" s="937"/>
      <c r="E435" s="937"/>
      <c r="F435" s="937"/>
      <c r="G435" s="937"/>
      <c r="H435" s="937"/>
      <c r="I435" s="937"/>
      <c r="J435" s="937"/>
      <c r="K435" s="937"/>
      <c r="L435" s="937"/>
      <c r="M435" s="937"/>
      <c r="N435" s="937"/>
      <c r="O435" s="937"/>
      <c r="P435" s="937"/>
      <c r="Q435" s="937"/>
      <c r="R435" s="937"/>
      <c r="S435" s="937"/>
      <c r="T435" s="937"/>
      <c r="U435" s="937"/>
      <c r="V435" s="937"/>
      <c r="W435" s="937"/>
      <c r="X435" s="937"/>
      <c r="Y435" s="937"/>
      <c r="Z435" s="937"/>
      <c r="AA435" s="937"/>
      <c r="AB435" s="937"/>
      <c r="AC435" s="937"/>
      <c r="AD435" s="937"/>
      <c r="AE435" s="937"/>
      <c r="AF435" s="937"/>
      <c r="AG435" s="937"/>
      <c r="AH435" s="937"/>
      <c r="AI435" s="937"/>
      <c r="AJ435" s="937"/>
      <c r="AK435" s="937"/>
      <c r="AL435" s="937"/>
      <c r="AM435" s="937"/>
      <c r="AN435" s="937"/>
      <c r="AO435" s="937"/>
      <c r="AP435" s="937"/>
      <c r="AQ435" s="937"/>
      <c r="AR435" s="937"/>
      <c r="AS435" s="937"/>
      <c r="AT435" s="937"/>
      <c r="AU435" s="937"/>
      <c r="AV435" s="937"/>
      <c r="AW435" s="937"/>
      <c r="AX435" s="937"/>
      <c r="AY435" s="937"/>
      <c r="AZ435" s="937"/>
      <c r="BA435" s="937"/>
      <c r="BB435" s="937"/>
      <c r="BC435" s="937"/>
      <c r="BD435" s="937"/>
      <c r="BE435" s="937"/>
      <c r="BF435" s="937"/>
      <c r="BG435" s="937"/>
      <c r="BH435" s="937"/>
      <c r="BI435" s="937"/>
      <c r="BJ435" s="937"/>
      <c r="BK435" s="937"/>
      <c r="BL435" s="937"/>
      <c r="BM435" s="937"/>
      <c r="BN435" s="937"/>
      <c r="BO435" s="938"/>
    </row>
    <row r="436" spans="1:67" ht="3.75" customHeight="1" x14ac:dyDescent="0.15">
      <c r="A436" s="936"/>
      <c r="B436" s="937"/>
      <c r="C436" s="937"/>
      <c r="D436" s="937"/>
      <c r="E436" s="937"/>
      <c r="F436" s="937"/>
      <c r="G436" s="937"/>
      <c r="H436" s="937"/>
      <c r="I436" s="937"/>
      <c r="J436" s="937"/>
      <c r="K436" s="937"/>
      <c r="L436" s="937"/>
      <c r="M436" s="937"/>
      <c r="N436" s="937"/>
      <c r="O436" s="937"/>
      <c r="P436" s="937"/>
      <c r="Q436" s="937"/>
      <c r="R436" s="937"/>
      <c r="S436" s="937"/>
      <c r="T436" s="937"/>
      <c r="U436" s="937"/>
      <c r="V436" s="937"/>
      <c r="W436" s="937"/>
      <c r="X436" s="937"/>
      <c r="Y436" s="937"/>
      <c r="Z436" s="937"/>
      <c r="AA436" s="937"/>
      <c r="AB436" s="937"/>
      <c r="AC436" s="937"/>
      <c r="AD436" s="937"/>
      <c r="AE436" s="937"/>
      <c r="AF436" s="937"/>
      <c r="AG436" s="937"/>
      <c r="AH436" s="937"/>
      <c r="AI436" s="937"/>
      <c r="AJ436" s="937"/>
      <c r="AK436" s="937"/>
      <c r="AL436" s="937"/>
      <c r="AM436" s="937"/>
      <c r="AN436" s="937"/>
      <c r="AO436" s="937"/>
      <c r="AP436" s="937"/>
      <c r="AQ436" s="937"/>
      <c r="AR436" s="937"/>
      <c r="AS436" s="937"/>
      <c r="AT436" s="937"/>
      <c r="AU436" s="937"/>
      <c r="AV436" s="937"/>
      <c r="AW436" s="937"/>
      <c r="AX436" s="937"/>
      <c r="AY436" s="937"/>
      <c r="AZ436" s="937"/>
      <c r="BA436" s="937"/>
      <c r="BB436" s="937"/>
      <c r="BC436" s="937"/>
      <c r="BD436" s="937"/>
      <c r="BE436" s="937"/>
      <c r="BF436" s="937"/>
      <c r="BG436" s="937"/>
      <c r="BH436" s="937"/>
      <c r="BI436" s="937"/>
      <c r="BJ436" s="937"/>
      <c r="BK436" s="937"/>
      <c r="BL436" s="937"/>
      <c r="BM436" s="937"/>
      <c r="BN436" s="937"/>
      <c r="BO436" s="938"/>
    </row>
    <row r="437" spans="1:67" ht="3.75" customHeight="1" x14ac:dyDescent="0.15">
      <c r="A437" s="936"/>
      <c r="B437" s="937"/>
      <c r="C437" s="937"/>
      <c r="D437" s="937"/>
      <c r="E437" s="937"/>
      <c r="F437" s="937"/>
      <c r="G437" s="937"/>
      <c r="H437" s="937"/>
      <c r="I437" s="937"/>
      <c r="J437" s="937"/>
      <c r="K437" s="937"/>
      <c r="L437" s="937"/>
      <c r="M437" s="937"/>
      <c r="N437" s="937"/>
      <c r="O437" s="937"/>
      <c r="P437" s="937"/>
      <c r="Q437" s="937"/>
      <c r="R437" s="937"/>
      <c r="S437" s="937"/>
      <c r="T437" s="937"/>
      <c r="U437" s="937"/>
      <c r="V437" s="937"/>
      <c r="W437" s="937"/>
      <c r="X437" s="937"/>
      <c r="Y437" s="937"/>
      <c r="Z437" s="937"/>
      <c r="AA437" s="937"/>
      <c r="AB437" s="937"/>
      <c r="AC437" s="937"/>
      <c r="AD437" s="937"/>
      <c r="AE437" s="937"/>
      <c r="AF437" s="937"/>
      <c r="AG437" s="937"/>
      <c r="AH437" s="937"/>
      <c r="AI437" s="937"/>
      <c r="AJ437" s="937"/>
      <c r="AK437" s="937"/>
      <c r="AL437" s="937"/>
      <c r="AM437" s="937"/>
      <c r="AN437" s="937"/>
      <c r="AO437" s="937"/>
      <c r="AP437" s="937"/>
      <c r="AQ437" s="937"/>
      <c r="AR437" s="937"/>
      <c r="AS437" s="937"/>
      <c r="AT437" s="937"/>
      <c r="AU437" s="937"/>
      <c r="AV437" s="937"/>
      <c r="AW437" s="937"/>
      <c r="AX437" s="937"/>
      <c r="AY437" s="937"/>
      <c r="AZ437" s="937"/>
      <c r="BA437" s="937"/>
      <c r="BB437" s="937"/>
      <c r="BC437" s="937"/>
      <c r="BD437" s="937"/>
      <c r="BE437" s="937"/>
      <c r="BF437" s="937"/>
      <c r="BG437" s="937"/>
      <c r="BH437" s="937"/>
      <c r="BI437" s="937"/>
      <c r="BJ437" s="937"/>
      <c r="BK437" s="937"/>
      <c r="BL437" s="937"/>
      <c r="BM437" s="937"/>
      <c r="BN437" s="937"/>
      <c r="BO437" s="938"/>
    </row>
    <row r="438" spans="1:67" ht="3.75" customHeight="1" x14ac:dyDescent="0.15">
      <c r="A438" s="910" t="s">
        <v>158</v>
      </c>
      <c r="B438" s="591"/>
      <c r="C438" s="591"/>
      <c r="D438" s="591"/>
      <c r="E438" s="591"/>
      <c r="F438" s="591"/>
      <c r="G438" s="591"/>
      <c r="H438" s="591"/>
      <c r="I438" s="591"/>
      <c r="J438" s="591"/>
      <c r="K438" s="591"/>
      <c r="L438" s="911"/>
      <c r="M438" s="911"/>
      <c r="N438" s="911"/>
      <c r="O438" s="911"/>
      <c r="P438" s="911"/>
      <c r="Q438" s="911"/>
      <c r="R438" s="911"/>
      <c r="S438" s="911"/>
      <c r="T438" s="911"/>
      <c r="U438" s="911"/>
      <c r="V438" s="911"/>
      <c r="W438" s="911"/>
      <c r="X438" s="911"/>
      <c r="Y438" s="911"/>
      <c r="Z438" s="911"/>
      <c r="AA438" s="911"/>
      <c r="AB438" s="911"/>
      <c r="AC438" s="911"/>
      <c r="AD438" s="911"/>
      <c r="AE438" s="911"/>
      <c r="AF438" s="595" t="s">
        <v>45</v>
      </c>
      <c r="AG438" s="595"/>
      <c r="AH438" s="595"/>
      <c r="AI438" s="595"/>
      <c r="AJ438" s="595"/>
      <c r="AK438" s="547" ph="1"/>
      <c r="AL438" s="547"/>
      <c r="AM438" s="547"/>
      <c r="AN438" s="547"/>
      <c r="AO438" s="547"/>
      <c r="AP438" s="547"/>
      <c r="AQ438" s="547"/>
      <c r="AR438" s="547"/>
      <c r="AS438" s="547"/>
      <c r="AT438" s="547"/>
      <c r="AU438" s="547"/>
      <c r="AV438" s="547"/>
      <c r="AW438" s="22"/>
      <c r="AX438" s="16"/>
      <c r="AY438" s="16"/>
      <c r="AZ438" s="16"/>
      <c r="BA438" s="16"/>
      <c r="BB438" s="16"/>
      <c r="BC438" s="16"/>
      <c r="BD438" s="16"/>
      <c r="BE438" s="16"/>
      <c r="BF438" s="16"/>
      <c r="BG438" s="16"/>
      <c r="BH438" s="16"/>
      <c r="BI438" s="16"/>
      <c r="BJ438" s="16"/>
      <c r="BK438" s="16"/>
      <c r="BL438" s="16"/>
      <c r="BM438" s="16"/>
      <c r="BN438" s="16"/>
      <c r="BO438" s="23"/>
    </row>
    <row r="439" spans="1:67" ht="3.75" customHeight="1" x14ac:dyDescent="0.15">
      <c r="A439" s="910"/>
      <c r="B439" s="591"/>
      <c r="C439" s="591"/>
      <c r="D439" s="591"/>
      <c r="E439" s="591"/>
      <c r="F439" s="591"/>
      <c r="G439" s="591"/>
      <c r="H439" s="591"/>
      <c r="I439" s="591"/>
      <c r="J439" s="591"/>
      <c r="K439" s="591"/>
      <c r="L439" s="911"/>
      <c r="M439" s="911"/>
      <c r="N439" s="911"/>
      <c r="O439" s="911"/>
      <c r="P439" s="911"/>
      <c r="Q439" s="911"/>
      <c r="R439" s="911"/>
      <c r="S439" s="911"/>
      <c r="T439" s="911"/>
      <c r="U439" s="911"/>
      <c r="V439" s="911"/>
      <c r="W439" s="911"/>
      <c r="X439" s="911"/>
      <c r="Y439" s="911"/>
      <c r="Z439" s="911"/>
      <c r="AA439" s="911"/>
      <c r="AB439" s="911"/>
      <c r="AC439" s="911"/>
      <c r="AD439" s="911"/>
      <c r="AE439" s="911"/>
      <c r="AF439" s="595"/>
      <c r="AG439" s="595"/>
      <c r="AH439" s="595"/>
      <c r="AI439" s="595"/>
      <c r="AJ439" s="595"/>
      <c r="AK439" s="547"/>
      <c r="AL439" s="547"/>
      <c r="AM439" s="547"/>
      <c r="AN439" s="547"/>
      <c r="AO439" s="547"/>
      <c r="AP439" s="547"/>
      <c r="AQ439" s="547"/>
      <c r="AR439" s="547"/>
      <c r="AS439" s="547"/>
      <c r="AT439" s="547"/>
      <c r="AU439" s="547"/>
      <c r="AV439" s="547"/>
      <c r="AW439" s="22"/>
      <c r="AX439" s="16"/>
      <c r="AY439" s="542" t="s">
        <v>46</v>
      </c>
      <c r="AZ439" s="542"/>
      <c r="BA439" s="542"/>
      <c r="BB439" s="16"/>
      <c r="BC439" s="16"/>
      <c r="BD439" s="16"/>
      <c r="BE439" s="16"/>
      <c r="BF439" s="16"/>
      <c r="BG439" s="16"/>
      <c r="BH439" s="16"/>
      <c r="BI439" s="16"/>
      <c r="BJ439" s="16"/>
      <c r="BK439" s="16"/>
      <c r="BL439" s="16"/>
      <c r="BM439" s="16"/>
      <c r="BN439" s="16"/>
      <c r="BO439" s="23"/>
    </row>
    <row r="440" spans="1:67" ht="3.75" customHeight="1" x14ac:dyDescent="0.15">
      <c r="A440" s="910"/>
      <c r="B440" s="591"/>
      <c r="C440" s="591"/>
      <c r="D440" s="591"/>
      <c r="E440" s="591"/>
      <c r="F440" s="591"/>
      <c r="G440" s="591"/>
      <c r="H440" s="591"/>
      <c r="I440" s="591"/>
      <c r="J440" s="591"/>
      <c r="K440" s="591"/>
      <c r="L440" s="911"/>
      <c r="M440" s="911"/>
      <c r="N440" s="911"/>
      <c r="O440" s="911"/>
      <c r="P440" s="911"/>
      <c r="Q440" s="911"/>
      <c r="R440" s="911"/>
      <c r="S440" s="911"/>
      <c r="T440" s="911"/>
      <c r="U440" s="911"/>
      <c r="V440" s="911"/>
      <c r="W440" s="911"/>
      <c r="X440" s="911"/>
      <c r="Y440" s="911"/>
      <c r="Z440" s="911"/>
      <c r="AA440" s="911"/>
      <c r="AB440" s="911"/>
      <c r="AC440" s="911"/>
      <c r="AD440" s="911"/>
      <c r="AE440" s="911"/>
      <c r="AF440" s="637" t="s">
        <v>47</v>
      </c>
      <c r="AG440" s="637"/>
      <c r="AH440" s="637"/>
      <c r="AI440" s="637"/>
      <c r="AJ440" s="637"/>
      <c r="AK440" s="913"/>
      <c r="AL440" s="913"/>
      <c r="AM440" s="913"/>
      <c r="AN440" s="913"/>
      <c r="AO440" s="913"/>
      <c r="AP440" s="913"/>
      <c r="AQ440" s="913"/>
      <c r="AR440" s="913"/>
      <c r="AS440" s="913"/>
      <c r="AT440" s="913"/>
      <c r="AU440" s="913"/>
      <c r="AV440" s="913"/>
      <c r="AW440" s="538" t="s">
        <v>48</v>
      </c>
      <c r="AX440" s="538"/>
      <c r="AY440" s="542"/>
      <c r="AZ440" s="542"/>
      <c r="BA440" s="542"/>
      <c r="BB440" s="540"/>
      <c r="BC440" s="540"/>
      <c r="BD440" s="540" t="s">
        <v>38</v>
      </c>
      <c r="BE440" s="540"/>
      <c r="BF440" s="540"/>
      <c r="BG440" s="540"/>
      <c r="BH440" s="540" t="s">
        <v>39</v>
      </c>
      <c r="BI440" s="540"/>
      <c r="BJ440" s="540"/>
      <c r="BK440" s="540"/>
      <c r="BL440" s="540" t="s">
        <v>49</v>
      </c>
      <c r="BM440" s="540"/>
      <c r="BN440" s="540"/>
      <c r="BO440" s="667"/>
    </row>
    <row r="441" spans="1:67" ht="3.75" customHeight="1" x14ac:dyDescent="0.15">
      <c r="A441" s="910"/>
      <c r="B441" s="591"/>
      <c r="C441" s="591"/>
      <c r="D441" s="591"/>
      <c r="E441" s="591"/>
      <c r="F441" s="591"/>
      <c r="G441" s="591"/>
      <c r="H441" s="591"/>
      <c r="I441" s="591"/>
      <c r="J441" s="591"/>
      <c r="K441" s="591"/>
      <c r="L441" s="911"/>
      <c r="M441" s="911"/>
      <c r="N441" s="911"/>
      <c r="O441" s="911"/>
      <c r="P441" s="911"/>
      <c r="Q441" s="911"/>
      <c r="R441" s="911"/>
      <c r="S441" s="911"/>
      <c r="T441" s="911"/>
      <c r="U441" s="911"/>
      <c r="V441" s="911"/>
      <c r="W441" s="911"/>
      <c r="X441" s="911"/>
      <c r="Y441" s="911"/>
      <c r="Z441" s="911"/>
      <c r="AA441" s="911"/>
      <c r="AB441" s="911"/>
      <c r="AC441" s="911"/>
      <c r="AD441" s="911"/>
      <c r="AE441" s="911"/>
      <c r="AF441" s="637"/>
      <c r="AG441" s="637"/>
      <c r="AH441" s="637"/>
      <c r="AI441" s="637"/>
      <c r="AJ441" s="637"/>
      <c r="AK441" s="913"/>
      <c r="AL441" s="913"/>
      <c r="AM441" s="913"/>
      <c r="AN441" s="913"/>
      <c r="AO441" s="913"/>
      <c r="AP441" s="913"/>
      <c r="AQ441" s="913"/>
      <c r="AR441" s="913"/>
      <c r="AS441" s="913"/>
      <c r="AT441" s="913"/>
      <c r="AU441" s="913"/>
      <c r="AV441" s="913"/>
      <c r="AW441" s="538"/>
      <c r="AX441" s="538"/>
      <c r="AY441" s="542"/>
      <c r="AZ441" s="542"/>
      <c r="BA441" s="542"/>
      <c r="BB441" s="540"/>
      <c r="BC441" s="540"/>
      <c r="BD441" s="540"/>
      <c r="BE441" s="540"/>
      <c r="BF441" s="540"/>
      <c r="BG441" s="540"/>
      <c r="BH441" s="540"/>
      <c r="BI441" s="540"/>
      <c r="BJ441" s="540"/>
      <c r="BK441" s="540"/>
      <c r="BL441" s="540"/>
      <c r="BM441" s="540"/>
      <c r="BN441" s="540"/>
      <c r="BO441" s="667"/>
    </row>
    <row r="442" spans="1:67" ht="3.75" customHeight="1" x14ac:dyDescent="0.15">
      <c r="A442" s="910"/>
      <c r="B442" s="591"/>
      <c r="C442" s="591"/>
      <c r="D442" s="591"/>
      <c r="E442" s="591"/>
      <c r="F442" s="591"/>
      <c r="G442" s="591"/>
      <c r="H442" s="591"/>
      <c r="I442" s="591"/>
      <c r="J442" s="591"/>
      <c r="K442" s="591"/>
      <c r="L442" s="911"/>
      <c r="M442" s="911"/>
      <c r="N442" s="911"/>
      <c r="O442" s="911"/>
      <c r="P442" s="911"/>
      <c r="Q442" s="911"/>
      <c r="R442" s="911"/>
      <c r="S442" s="911"/>
      <c r="T442" s="911"/>
      <c r="U442" s="911"/>
      <c r="V442" s="911"/>
      <c r="W442" s="911"/>
      <c r="X442" s="911"/>
      <c r="Y442" s="911"/>
      <c r="Z442" s="911"/>
      <c r="AA442" s="911"/>
      <c r="AB442" s="911"/>
      <c r="AC442" s="911"/>
      <c r="AD442" s="911"/>
      <c r="AE442" s="911"/>
      <c r="AF442" s="637"/>
      <c r="AG442" s="637"/>
      <c r="AH442" s="637"/>
      <c r="AI442" s="637"/>
      <c r="AJ442" s="637"/>
      <c r="AK442" s="913"/>
      <c r="AL442" s="913"/>
      <c r="AM442" s="913"/>
      <c r="AN442" s="913"/>
      <c r="AO442" s="913"/>
      <c r="AP442" s="913"/>
      <c r="AQ442" s="913"/>
      <c r="AR442" s="913"/>
      <c r="AS442" s="913"/>
      <c r="AT442" s="913"/>
      <c r="AU442" s="913"/>
      <c r="AV442" s="913"/>
      <c r="AW442" s="538"/>
      <c r="AX442" s="538"/>
      <c r="AY442" s="542"/>
      <c r="AZ442" s="542"/>
      <c r="BA442" s="542"/>
      <c r="BB442" s="540"/>
      <c r="BC442" s="540"/>
      <c r="BD442" s="540"/>
      <c r="BE442" s="540"/>
      <c r="BF442" s="540"/>
      <c r="BG442" s="540"/>
      <c r="BH442" s="540"/>
      <c r="BI442" s="540"/>
      <c r="BJ442" s="540"/>
      <c r="BK442" s="540"/>
      <c r="BL442" s="540"/>
      <c r="BM442" s="540"/>
      <c r="BN442" s="540"/>
      <c r="BO442" s="667"/>
    </row>
    <row r="443" spans="1:67" ht="3.75" customHeight="1" x14ac:dyDescent="0.15">
      <c r="A443" s="910"/>
      <c r="B443" s="591"/>
      <c r="C443" s="591"/>
      <c r="D443" s="591"/>
      <c r="E443" s="591"/>
      <c r="F443" s="591"/>
      <c r="G443" s="591"/>
      <c r="H443" s="591"/>
      <c r="I443" s="591"/>
      <c r="J443" s="591"/>
      <c r="K443" s="591"/>
      <c r="L443" s="911"/>
      <c r="M443" s="911"/>
      <c r="N443" s="911"/>
      <c r="O443" s="911"/>
      <c r="P443" s="911"/>
      <c r="Q443" s="911"/>
      <c r="R443" s="911"/>
      <c r="S443" s="911"/>
      <c r="T443" s="911"/>
      <c r="U443" s="911"/>
      <c r="V443" s="911"/>
      <c r="W443" s="911"/>
      <c r="X443" s="911"/>
      <c r="Y443" s="911"/>
      <c r="Z443" s="911"/>
      <c r="AA443" s="911"/>
      <c r="AB443" s="911"/>
      <c r="AC443" s="911"/>
      <c r="AD443" s="911"/>
      <c r="AE443" s="911"/>
      <c r="AF443" s="637"/>
      <c r="AG443" s="637"/>
      <c r="AH443" s="637"/>
      <c r="AI443" s="637"/>
      <c r="AJ443" s="637"/>
      <c r="AK443" s="913"/>
      <c r="AL443" s="913"/>
      <c r="AM443" s="913"/>
      <c r="AN443" s="913"/>
      <c r="AO443" s="913"/>
      <c r="AP443" s="913"/>
      <c r="AQ443" s="913"/>
      <c r="AR443" s="913"/>
      <c r="AS443" s="913"/>
      <c r="AT443" s="913"/>
      <c r="AU443" s="913"/>
      <c r="AV443" s="913"/>
      <c r="AW443" s="538"/>
      <c r="AX443" s="538"/>
      <c r="AY443" s="542"/>
      <c r="AZ443" s="542"/>
      <c r="BA443" s="542"/>
      <c r="BB443" s="540"/>
      <c r="BC443" s="540"/>
      <c r="BD443" s="540"/>
      <c r="BE443" s="540"/>
      <c r="BF443" s="540"/>
      <c r="BG443" s="540"/>
      <c r="BH443" s="540"/>
      <c r="BI443" s="540"/>
      <c r="BJ443" s="540"/>
      <c r="BK443" s="540"/>
      <c r="BL443" s="540"/>
      <c r="BM443" s="540"/>
      <c r="BN443" s="540"/>
      <c r="BO443" s="667"/>
    </row>
    <row r="444" spans="1:67" ht="3.75" customHeight="1" x14ac:dyDescent="0.15">
      <c r="A444" s="910"/>
      <c r="B444" s="591"/>
      <c r="C444" s="591"/>
      <c r="D444" s="591"/>
      <c r="E444" s="591"/>
      <c r="F444" s="591"/>
      <c r="G444" s="591"/>
      <c r="H444" s="591"/>
      <c r="I444" s="591"/>
      <c r="J444" s="591"/>
      <c r="K444" s="591"/>
      <c r="L444" s="911"/>
      <c r="M444" s="911"/>
      <c r="N444" s="911"/>
      <c r="O444" s="911"/>
      <c r="P444" s="911"/>
      <c r="Q444" s="911"/>
      <c r="R444" s="911"/>
      <c r="S444" s="911"/>
      <c r="T444" s="911"/>
      <c r="U444" s="911"/>
      <c r="V444" s="911"/>
      <c r="W444" s="911"/>
      <c r="X444" s="911"/>
      <c r="Y444" s="911"/>
      <c r="Z444" s="911"/>
      <c r="AA444" s="911"/>
      <c r="AB444" s="911"/>
      <c r="AC444" s="911"/>
      <c r="AD444" s="911"/>
      <c r="AE444" s="911"/>
      <c r="AF444" s="637"/>
      <c r="AG444" s="637"/>
      <c r="AH444" s="637"/>
      <c r="AI444" s="637"/>
      <c r="AJ444" s="637"/>
      <c r="AK444" s="913"/>
      <c r="AL444" s="913"/>
      <c r="AM444" s="913"/>
      <c r="AN444" s="913"/>
      <c r="AO444" s="913"/>
      <c r="AP444" s="913"/>
      <c r="AQ444" s="913"/>
      <c r="AR444" s="913"/>
      <c r="AS444" s="913"/>
      <c r="AT444" s="913"/>
      <c r="AU444" s="913"/>
      <c r="AV444" s="913"/>
      <c r="AW444" s="538"/>
      <c r="AX444" s="538"/>
      <c r="AY444" s="542"/>
      <c r="AZ444" s="542"/>
      <c r="BA444" s="542"/>
      <c r="BB444" s="540"/>
      <c r="BC444" s="540"/>
      <c r="BD444" s="540"/>
      <c r="BE444" s="540"/>
      <c r="BF444" s="540"/>
      <c r="BG444" s="540"/>
      <c r="BH444" s="540"/>
      <c r="BI444" s="540"/>
      <c r="BJ444" s="540"/>
      <c r="BK444" s="540"/>
      <c r="BL444" s="540"/>
      <c r="BM444" s="540"/>
      <c r="BN444" s="540"/>
      <c r="BO444" s="667"/>
    </row>
    <row r="445" spans="1:67" ht="3.75" customHeight="1" thickBot="1" x14ac:dyDescent="0.2">
      <c r="A445" s="24"/>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912"/>
      <c r="AZ445" s="912"/>
      <c r="BA445" s="912"/>
      <c r="BB445" s="25"/>
      <c r="BC445" s="25"/>
      <c r="BD445" s="25"/>
      <c r="BE445" s="25"/>
      <c r="BF445" s="25"/>
      <c r="BG445" s="25"/>
      <c r="BH445" s="25"/>
      <c r="BI445" s="25"/>
      <c r="BJ445" s="25"/>
      <c r="BK445" s="25"/>
      <c r="BL445" s="25"/>
      <c r="BM445" s="25"/>
      <c r="BN445" s="25"/>
      <c r="BO445" s="26"/>
    </row>
    <row r="446" spans="1:67" ht="3.75" customHeight="1" x14ac:dyDescent="0.15">
      <c r="A446" s="891" t="s">
        <v>240</v>
      </c>
      <c r="B446" s="891"/>
      <c r="C446" s="891"/>
      <c r="D446" s="891"/>
      <c r="E446" s="891"/>
      <c r="F446" s="891"/>
      <c r="G446" s="891"/>
      <c r="H446" s="891"/>
      <c r="I446" s="891"/>
      <c r="J446" s="891"/>
      <c r="K446" s="891"/>
      <c r="L446" s="891"/>
      <c r="M446" s="891"/>
      <c r="N446" s="891"/>
      <c r="O446" s="891"/>
      <c r="P446" s="891"/>
      <c r="Q446" s="891"/>
      <c r="R446" s="891"/>
      <c r="S446" s="891"/>
      <c r="T446" s="891"/>
      <c r="U446" s="891"/>
      <c r="V446" s="891"/>
      <c r="W446" s="891"/>
      <c r="X446" s="891"/>
      <c r="Y446" s="891"/>
      <c r="Z446" s="891"/>
      <c r="AA446" s="891"/>
      <c r="AB446" s="891"/>
      <c r="AC446" s="891"/>
      <c r="AD446" s="891"/>
      <c r="AE446" s="891"/>
      <c r="AF446" s="891"/>
      <c r="AG446" s="891"/>
      <c r="AH446" s="891"/>
      <c r="AI446" s="891"/>
      <c r="AJ446" s="892"/>
      <c r="AK446" s="895" t="s">
        <v>178</v>
      </c>
      <c r="AL446" s="896"/>
      <c r="AM446" s="896"/>
      <c r="AN446" s="896"/>
      <c r="AO446" s="896"/>
      <c r="AP446" s="896"/>
      <c r="AQ446" s="896"/>
      <c r="AR446" s="896"/>
      <c r="AS446" s="897"/>
      <c r="AT446" s="898" t="s">
        <v>93</v>
      </c>
      <c r="AU446" s="899"/>
      <c r="AV446" s="899"/>
      <c r="AW446" s="899"/>
      <c r="AX446" s="900"/>
      <c r="AY446" s="907"/>
      <c r="AZ446" s="908"/>
      <c r="BA446" s="908"/>
      <c r="BB446" s="908"/>
      <c r="BC446" s="908"/>
      <c r="BD446" s="908"/>
      <c r="BE446" s="908"/>
      <c r="BF446" s="908"/>
      <c r="BG446" s="908"/>
      <c r="BH446" s="908"/>
      <c r="BI446" s="908"/>
      <c r="BJ446" s="908"/>
      <c r="BK446" s="908"/>
      <c r="BL446" s="908"/>
      <c r="BM446" s="908"/>
      <c r="BN446" s="908"/>
      <c r="BO446" s="909"/>
    </row>
    <row r="447" spans="1:67" ht="3.75" customHeight="1" x14ac:dyDescent="0.15">
      <c r="A447" s="893"/>
      <c r="B447" s="893"/>
      <c r="C447" s="893"/>
      <c r="D447" s="893"/>
      <c r="E447" s="893"/>
      <c r="F447" s="893"/>
      <c r="G447" s="893"/>
      <c r="H447" s="893"/>
      <c r="I447" s="893"/>
      <c r="J447" s="893"/>
      <c r="K447" s="893"/>
      <c r="L447" s="893"/>
      <c r="M447" s="893"/>
      <c r="N447" s="893"/>
      <c r="O447" s="893"/>
      <c r="P447" s="893"/>
      <c r="Q447" s="893"/>
      <c r="R447" s="893"/>
      <c r="S447" s="893"/>
      <c r="T447" s="893"/>
      <c r="U447" s="893"/>
      <c r="V447" s="893"/>
      <c r="W447" s="893"/>
      <c r="X447" s="893"/>
      <c r="Y447" s="893"/>
      <c r="Z447" s="893"/>
      <c r="AA447" s="893"/>
      <c r="AB447" s="893"/>
      <c r="AC447" s="893"/>
      <c r="AD447" s="893"/>
      <c r="AE447" s="893"/>
      <c r="AF447" s="893"/>
      <c r="AG447" s="893"/>
      <c r="AH447" s="893"/>
      <c r="AI447" s="893"/>
      <c r="AJ447" s="894"/>
      <c r="AK447" s="514"/>
      <c r="AL447" s="515"/>
      <c r="AM447" s="515"/>
      <c r="AN447" s="515"/>
      <c r="AO447" s="515"/>
      <c r="AP447" s="515"/>
      <c r="AQ447" s="515"/>
      <c r="AR447" s="515"/>
      <c r="AS447" s="516"/>
      <c r="AT447" s="901"/>
      <c r="AU447" s="902"/>
      <c r="AV447" s="902"/>
      <c r="AW447" s="902"/>
      <c r="AX447" s="903"/>
      <c r="AY447" s="526"/>
      <c r="AZ447" s="527"/>
      <c r="BA447" s="527"/>
      <c r="BB447" s="527"/>
      <c r="BC447" s="527"/>
      <c r="BD447" s="527"/>
      <c r="BE447" s="527"/>
      <c r="BF447" s="527"/>
      <c r="BG447" s="527"/>
      <c r="BH447" s="527"/>
      <c r="BI447" s="527"/>
      <c r="BJ447" s="527"/>
      <c r="BK447" s="527"/>
      <c r="BL447" s="527"/>
      <c r="BM447" s="527"/>
      <c r="BN447" s="527"/>
      <c r="BO447" s="528"/>
    </row>
    <row r="448" spans="1:67" ht="3.75" customHeight="1" x14ac:dyDescent="0.15">
      <c r="A448" s="893"/>
      <c r="B448" s="893"/>
      <c r="C448" s="893"/>
      <c r="D448" s="893"/>
      <c r="E448" s="893"/>
      <c r="F448" s="893"/>
      <c r="G448" s="893"/>
      <c r="H448" s="893"/>
      <c r="I448" s="893"/>
      <c r="J448" s="893"/>
      <c r="K448" s="893"/>
      <c r="L448" s="893"/>
      <c r="M448" s="893"/>
      <c r="N448" s="893"/>
      <c r="O448" s="893"/>
      <c r="P448" s="893"/>
      <c r="Q448" s="893"/>
      <c r="R448" s="893"/>
      <c r="S448" s="893"/>
      <c r="T448" s="893"/>
      <c r="U448" s="893"/>
      <c r="V448" s="893"/>
      <c r="W448" s="893"/>
      <c r="X448" s="893"/>
      <c r="Y448" s="893"/>
      <c r="Z448" s="893"/>
      <c r="AA448" s="893"/>
      <c r="AB448" s="893"/>
      <c r="AC448" s="893"/>
      <c r="AD448" s="893"/>
      <c r="AE448" s="893"/>
      <c r="AF448" s="893"/>
      <c r="AG448" s="893"/>
      <c r="AH448" s="893"/>
      <c r="AI448" s="893"/>
      <c r="AJ448" s="894"/>
      <c r="AK448" s="514"/>
      <c r="AL448" s="515"/>
      <c r="AM448" s="515"/>
      <c r="AN448" s="515"/>
      <c r="AO448" s="515"/>
      <c r="AP448" s="515"/>
      <c r="AQ448" s="515"/>
      <c r="AR448" s="515"/>
      <c r="AS448" s="516"/>
      <c r="AT448" s="901"/>
      <c r="AU448" s="902"/>
      <c r="AV448" s="902"/>
      <c r="AW448" s="902"/>
      <c r="AX448" s="903"/>
      <c r="AY448" s="526"/>
      <c r="AZ448" s="527"/>
      <c r="BA448" s="527"/>
      <c r="BB448" s="527"/>
      <c r="BC448" s="527"/>
      <c r="BD448" s="527"/>
      <c r="BE448" s="527"/>
      <c r="BF448" s="527"/>
      <c r="BG448" s="527"/>
      <c r="BH448" s="527"/>
      <c r="BI448" s="527"/>
      <c r="BJ448" s="527"/>
      <c r="BK448" s="527"/>
      <c r="BL448" s="527"/>
      <c r="BM448" s="527"/>
      <c r="BN448" s="527"/>
      <c r="BO448" s="528"/>
    </row>
    <row r="449" spans="1:67" ht="3.75" customHeight="1" x14ac:dyDescent="0.15">
      <c r="A449" s="893"/>
      <c r="B449" s="893"/>
      <c r="C449" s="893"/>
      <c r="D449" s="893"/>
      <c r="E449" s="893"/>
      <c r="F449" s="893"/>
      <c r="G449" s="893"/>
      <c r="H449" s="893"/>
      <c r="I449" s="893"/>
      <c r="J449" s="893"/>
      <c r="K449" s="893"/>
      <c r="L449" s="893"/>
      <c r="M449" s="893"/>
      <c r="N449" s="893"/>
      <c r="O449" s="893"/>
      <c r="P449" s="893"/>
      <c r="Q449" s="893"/>
      <c r="R449" s="893"/>
      <c r="S449" s="893"/>
      <c r="T449" s="893"/>
      <c r="U449" s="893"/>
      <c r="V449" s="893"/>
      <c r="W449" s="893"/>
      <c r="X449" s="893"/>
      <c r="Y449" s="893"/>
      <c r="Z449" s="893"/>
      <c r="AA449" s="893"/>
      <c r="AB449" s="893"/>
      <c r="AC449" s="893"/>
      <c r="AD449" s="893"/>
      <c r="AE449" s="893"/>
      <c r="AF449" s="893"/>
      <c r="AG449" s="893"/>
      <c r="AH449" s="893"/>
      <c r="AI449" s="893"/>
      <c r="AJ449" s="894"/>
      <c r="AK449" s="514"/>
      <c r="AL449" s="515"/>
      <c r="AM449" s="515"/>
      <c r="AN449" s="515"/>
      <c r="AO449" s="515"/>
      <c r="AP449" s="515"/>
      <c r="AQ449" s="515"/>
      <c r="AR449" s="515"/>
      <c r="AS449" s="516"/>
      <c r="AT449" s="901"/>
      <c r="AU449" s="902"/>
      <c r="AV449" s="902"/>
      <c r="AW449" s="902"/>
      <c r="AX449" s="903"/>
      <c r="AY449" s="526"/>
      <c r="AZ449" s="527"/>
      <c r="BA449" s="527"/>
      <c r="BB449" s="527"/>
      <c r="BC449" s="527"/>
      <c r="BD449" s="527"/>
      <c r="BE449" s="527"/>
      <c r="BF449" s="527"/>
      <c r="BG449" s="527"/>
      <c r="BH449" s="527"/>
      <c r="BI449" s="527"/>
      <c r="BJ449" s="527"/>
      <c r="BK449" s="527"/>
      <c r="BL449" s="527"/>
      <c r="BM449" s="527"/>
      <c r="BN449" s="527"/>
      <c r="BO449" s="528"/>
    </row>
    <row r="450" spans="1:67" ht="3.75" customHeight="1" x14ac:dyDescent="0.15">
      <c r="A450" s="893"/>
      <c r="B450" s="893"/>
      <c r="C450" s="893"/>
      <c r="D450" s="893"/>
      <c r="E450" s="893"/>
      <c r="F450" s="893"/>
      <c r="G450" s="893"/>
      <c r="H450" s="893"/>
      <c r="I450" s="893"/>
      <c r="J450" s="893"/>
      <c r="K450" s="893"/>
      <c r="L450" s="893"/>
      <c r="M450" s="893"/>
      <c r="N450" s="893"/>
      <c r="O450" s="893"/>
      <c r="P450" s="893"/>
      <c r="Q450" s="893"/>
      <c r="R450" s="893"/>
      <c r="S450" s="893"/>
      <c r="T450" s="893"/>
      <c r="U450" s="893"/>
      <c r="V450" s="893"/>
      <c r="W450" s="893"/>
      <c r="X450" s="893"/>
      <c r="Y450" s="893"/>
      <c r="Z450" s="893"/>
      <c r="AA450" s="893"/>
      <c r="AB450" s="893"/>
      <c r="AC450" s="893"/>
      <c r="AD450" s="893"/>
      <c r="AE450" s="893"/>
      <c r="AF450" s="893"/>
      <c r="AG450" s="893"/>
      <c r="AH450" s="893"/>
      <c r="AI450" s="893"/>
      <c r="AJ450" s="894"/>
      <c r="AK450" s="517"/>
      <c r="AL450" s="518"/>
      <c r="AM450" s="518"/>
      <c r="AN450" s="518"/>
      <c r="AO450" s="518"/>
      <c r="AP450" s="518"/>
      <c r="AQ450" s="518"/>
      <c r="AR450" s="518"/>
      <c r="AS450" s="519"/>
      <c r="AT450" s="904"/>
      <c r="AU450" s="905"/>
      <c r="AV450" s="905"/>
      <c r="AW450" s="905"/>
      <c r="AX450" s="906"/>
      <c r="AY450" s="529"/>
      <c r="AZ450" s="530"/>
      <c r="BA450" s="530"/>
      <c r="BB450" s="530"/>
      <c r="BC450" s="530"/>
      <c r="BD450" s="530"/>
      <c r="BE450" s="530"/>
      <c r="BF450" s="530"/>
      <c r="BG450" s="530"/>
      <c r="BH450" s="530"/>
      <c r="BI450" s="530"/>
      <c r="BJ450" s="530"/>
      <c r="BK450" s="530"/>
      <c r="BL450" s="530"/>
      <c r="BM450" s="530"/>
      <c r="BN450" s="530"/>
      <c r="BO450" s="531"/>
    </row>
    <row r="451" spans="1:67" ht="3.75" customHeight="1" x14ac:dyDescent="0.15">
      <c r="AK451" s="1" ph="1"/>
    </row>
    <row r="452" spans="1:67" ht="3.75" customHeight="1" x14ac:dyDescent="0.15">
      <c r="AK452" s="1" ph="1"/>
    </row>
    <row r="453" spans="1:67" ht="3.75" customHeight="1" x14ac:dyDescent="0.15">
      <c r="AK453" s="1" ph="1"/>
    </row>
    <row r="454" spans="1:67" ht="3.75" customHeight="1" x14ac:dyDescent="0.15">
      <c r="AK454" s="1" ph="1"/>
    </row>
    <row r="455" spans="1:67" ht="3.75" customHeight="1" x14ac:dyDescent="0.15">
      <c r="AK455" s="1" ph="1"/>
    </row>
    <row r="456" spans="1:67" ht="3.75" customHeight="1" x14ac:dyDescent="0.15">
      <c r="AK456" s="1" ph="1"/>
    </row>
    <row r="457" spans="1:67" ht="3.75" customHeight="1" x14ac:dyDescent="0.15">
      <c r="AK457" s="1" ph="1"/>
    </row>
    <row r="458" spans="1:67" ht="3.75" customHeight="1" x14ac:dyDescent="0.15">
      <c r="AK458" s="1" ph="1"/>
    </row>
    <row r="459" spans="1:67" ht="3.75" customHeight="1" x14ac:dyDescent="0.15">
      <c r="AK459" s="1" ph="1"/>
    </row>
    <row r="460" spans="1:67" ht="3.75" customHeight="1" x14ac:dyDescent="0.15">
      <c r="AK460" s="1" ph="1"/>
    </row>
    <row r="461" spans="1:67" ht="3.75" customHeight="1" x14ac:dyDescent="0.15">
      <c r="AK461" s="1" ph="1"/>
    </row>
    <row r="462" spans="1:67" ht="3.75" customHeight="1" x14ac:dyDescent="0.15">
      <c r="AK462" s="1" ph="1"/>
    </row>
    <row r="463" spans="1:67" ht="3.75" customHeight="1" x14ac:dyDescent="0.15">
      <c r="AK463" s="1" ph="1"/>
    </row>
    <row r="464" spans="1:67" ht="3.75" customHeight="1" x14ac:dyDescent="0.15">
      <c r="AK464" s="1" ph="1"/>
    </row>
    <row r="465" spans="37:37" ht="3.75" customHeight="1" x14ac:dyDescent="0.15">
      <c r="AK465" s="1" ph="1"/>
    </row>
    <row r="466" spans="37:37" ht="3.75" customHeight="1" x14ac:dyDescent="0.15">
      <c r="AK466" s="1" ph="1"/>
    </row>
    <row r="467" spans="37:37" ht="3.75" customHeight="1" x14ac:dyDescent="0.15">
      <c r="AK467" s="1" ph="1"/>
    </row>
    <row r="468" spans="37:37" ht="3.75" customHeight="1" x14ac:dyDescent="0.15">
      <c r="AK468" s="1" ph="1"/>
    </row>
    <row r="469" spans="37:37" ht="3.75" customHeight="1" x14ac:dyDescent="0.15">
      <c r="AK469" s="1" ph="1"/>
    </row>
    <row r="470" spans="37:37" ht="3.75" customHeight="1" x14ac:dyDescent="0.15">
      <c r="AK470" s="1" ph="1"/>
    </row>
    <row r="471" spans="37:37" ht="3.75" customHeight="1" x14ac:dyDescent="0.15">
      <c r="AK471" s="1" ph="1"/>
    </row>
    <row r="472" spans="37:37" ht="3.75" customHeight="1" x14ac:dyDescent="0.15">
      <c r="AK472" s="1" ph="1"/>
    </row>
    <row r="473" spans="37:37" ht="3.75" customHeight="1" x14ac:dyDescent="0.15">
      <c r="AK473" s="1" ph="1"/>
    </row>
    <row r="474" spans="37:37" ht="3.75" customHeight="1" x14ac:dyDescent="0.15">
      <c r="AK474" s="1" ph="1"/>
    </row>
    <row r="475" spans="37:37" ht="3.75" customHeight="1" x14ac:dyDescent="0.15">
      <c r="AK475" s="1" ph="1"/>
    </row>
    <row r="476" spans="37:37" ht="3.75" customHeight="1" x14ac:dyDescent="0.15">
      <c r="AK476" s="1" ph="1"/>
    </row>
    <row r="477" spans="37:37" ht="3.75" customHeight="1" x14ac:dyDescent="0.15">
      <c r="AK477" s="1" ph="1"/>
    </row>
    <row r="478" spans="37:37" ht="3.75" customHeight="1" x14ac:dyDescent="0.15">
      <c r="AK478" s="1" ph="1"/>
    </row>
    <row r="479" spans="37:37" ht="3.75" customHeight="1" x14ac:dyDescent="0.15">
      <c r="AK479" s="1" ph="1"/>
    </row>
    <row r="480" spans="37:37" ht="3.75" customHeight="1" x14ac:dyDescent="0.15">
      <c r="AK480" s="1" ph="1"/>
    </row>
    <row r="481" spans="37:37" ht="3.75" customHeight="1" x14ac:dyDescent="0.15">
      <c r="AK481" s="1" ph="1"/>
    </row>
    <row r="482" spans="37:37" ht="3.75" customHeight="1" x14ac:dyDescent="0.15">
      <c r="AK482" s="1" ph="1"/>
    </row>
    <row r="483" spans="37:37" ht="3.75" customHeight="1" x14ac:dyDescent="0.15">
      <c r="AK483" s="1" ph="1"/>
    </row>
    <row r="484" spans="37:37" ht="3.75" customHeight="1" x14ac:dyDescent="0.15">
      <c r="AK484" s="1" ph="1"/>
    </row>
    <row r="485" spans="37:37" ht="3.75" customHeight="1" x14ac:dyDescent="0.15">
      <c r="AK485" s="1" ph="1"/>
    </row>
    <row r="486" spans="37:37" ht="3.75" customHeight="1" x14ac:dyDescent="0.15">
      <c r="AK486" s="1" ph="1"/>
    </row>
    <row r="487" spans="37:37" ht="3.75" customHeight="1" x14ac:dyDescent="0.15">
      <c r="AK487" s="1" ph="1"/>
    </row>
    <row r="488" spans="37:37" ht="3.75" customHeight="1" x14ac:dyDescent="0.15">
      <c r="AK488" s="1" ph="1"/>
    </row>
    <row r="489" spans="37:37" ht="3.75" customHeight="1" x14ac:dyDescent="0.15">
      <c r="AK489" s="1" ph="1"/>
    </row>
    <row r="490" spans="37:37" ht="3.75" customHeight="1" x14ac:dyDescent="0.15">
      <c r="AK490" s="1" ph="1"/>
    </row>
    <row r="491" spans="37:37" ht="3.75" customHeight="1" x14ac:dyDescent="0.15">
      <c r="AK491" s="1" ph="1"/>
    </row>
    <row r="492" spans="37:37" ht="3.75" customHeight="1" x14ac:dyDescent="0.15">
      <c r="AK492" s="1" ph="1"/>
    </row>
    <row r="493" spans="37:37" ht="3.75" customHeight="1" x14ac:dyDescent="0.15">
      <c r="AK493" s="1" ph="1"/>
    </row>
    <row r="494" spans="37:37" ht="3.75" customHeight="1" x14ac:dyDescent="0.15">
      <c r="AK494" s="1" ph="1"/>
    </row>
    <row r="495" spans="37:37" ht="3.75" customHeight="1" x14ac:dyDescent="0.15">
      <c r="AK495" s="1" ph="1"/>
    </row>
    <row r="496" spans="37:37" ht="3.75" customHeight="1" x14ac:dyDescent="0.15">
      <c r="AK496" s="1" ph="1"/>
    </row>
    <row r="497" spans="37:37" ht="3.75" customHeight="1" x14ac:dyDescent="0.15">
      <c r="AK497" s="1" ph="1"/>
    </row>
    <row r="498" spans="37:37" ht="3.75" customHeight="1" x14ac:dyDescent="0.15">
      <c r="AK498" s="1" ph="1"/>
    </row>
    <row r="499" spans="37:37" ht="3.75" customHeight="1" x14ac:dyDescent="0.15">
      <c r="AK499" s="1" ph="1"/>
    </row>
    <row r="500" spans="37:37" ht="3.75" customHeight="1" x14ac:dyDescent="0.15">
      <c r="AK500" s="1" ph="1"/>
    </row>
    <row r="501" spans="37:37" ht="3.75" customHeight="1" x14ac:dyDescent="0.15">
      <c r="AK501" s="1" ph="1"/>
    </row>
    <row r="502" spans="37:37" ht="3.75" customHeight="1" x14ac:dyDescent="0.15">
      <c r="AK502" s="1" ph="1"/>
    </row>
    <row r="503" spans="37:37" ht="3.75" customHeight="1" x14ac:dyDescent="0.15">
      <c r="AK503" s="1" ph="1"/>
    </row>
    <row r="504" spans="37:37" ht="3.75" customHeight="1" x14ac:dyDescent="0.15">
      <c r="AK504" s="1" ph="1"/>
    </row>
    <row r="505" spans="37:37" ht="3.75" customHeight="1" x14ac:dyDescent="0.15">
      <c r="AK505" s="1" ph="1"/>
    </row>
    <row r="506" spans="37:37" ht="3.75" customHeight="1" x14ac:dyDescent="0.15">
      <c r="AK506" s="1" ph="1"/>
    </row>
    <row r="507" spans="37:37" ht="3.75" customHeight="1" x14ac:dyDescent="0.15">
      <c r="AK507" s="1" ph="1"/>
    </row>
    <row r="508" spans="37:37" ht="3.75" customHeight="1" x14ac:dyDescent="0.15">
      <c r="AK508" s="1" ph="1"/>
    </row>
    <row r="509" spans="37:37" ht="3.75" customHeight="1" x14ac:dyDescent="0.15">
      <c r="AK509" s="1" ph="1"/>
    </row>
    <row r="510" spans="37:37" ht="3.75" customHeight="1" x14ac:dyDescent="0.15">
      <c r="AK510" s="1" ph="1"/>
    </row>
    <row r="511" spans="37:37" ht="3.75" customHeight="1" x14ac:dyDescent="0.15">
      <c r="AK511" s="1" ph="1"/>
    </row>
    <row r="512" spans="37:37" ht="3.75" customHeight="1" x14ac:dyDescent="0.15">
      <c r="AK512" s="1" ph="1"/>
    </row>
    <row r="513" spans="37:37" ht="3.75" customHeight="1" x14ac:dyDescent="0.15">
      <c r="AK513" s="1" ph="1"/>
    </row>
    <row r="514" spans="37:37" ht="3.75" customHeight="1" x14ac:dyDescent="0.15">
      <c r="AK514" s="1" ph="1"/>
    </row>
    <row r="515" spans="37:37" ht="3.75" customHeight="1" x14ac:dyDescent="0.15">
      <c r="AK515" s="1" ph="1"/>
    </row>
    <row r="516" spans="37:37" ht="3.75" customHeight="1" x14ac:dyDescent="0.15">
      <c r="AK516" s="1" ph="1"/>
    </row>
    <row r="517" spans="37:37" ht="3.75" customHeight="1" x14ac:dyDescent="0.15">
      <c r="AK517" s="1" ph="1"/>
    </row>
    <row r="518" spans="37:37" ht="3.75" customHeight="1" x14ac:dyDescent="0.15">
      <c r="AK518" s="1" ph="1"/>
    </row>
    <row r="519" spans="37:37" ht="3.75" customHeight="1" x14ac:dyDescent="0.15">
      <c r="AK519" s="1" ph="1"/>
    </row>
    <row r="520" spans="37:37" ht="3.75" customHeight="1" x14ac:dyDescent="0.15">
      <c r="AK520" s="1" ph="1"/>
    </row>
    <row r="521" spans="37:37" ht="3.75" customHeight="1" x14ac:dyDescent="0.15">
      <c r="AK521" s="1" ph="1"/>
    </row>
    <row r="522" spans="37:37" ht="3.75" customHeight="1" x14ac:dyDescent="0.15">
      <c r="AK522" s="1" ph="1"/>
    </row>
    <row r="523" spans="37:37" ht="3.75" customHeight="1" x14ac:dyDescent="0.15">
      <c r="AK523" s="1" ph="1"/>
    </row>
    <row r="524" spans="37:37" ht="3.75" customHeight="1" x14ac:dyDescent="0.15">
      <c r="AK524" s="1" ph="1"/>
    </row>
    <row r="525" spans="37:37" ht="3.75" customHeight="1" x14ac:dyDescent="0.15">
      <c r="AK525" s="1" ph="1"/>
    </row>
    <row r="526" spans="37:37" ht="3.75" customHeight="1" x14ac:dyDescent="0.15">
      <c r="AK526" s="1" ph="1"/>
    </row>
    <row r="527" spans="37:37" ht="3.75" customHeight="1" x14ac:dyDescent="0.15">
      <c r="AK527" s="1" ph="1"/>
    </row>
    <row r="528" spans="37:37" ht="3.75" customHeight="1" x14ac:dyDescent="0.15">
      <c r="AK528" s="1" ph="1"/>
    </row>
    <row r="529" spans="37:37" ht="3.75" customHeight="1" x14ac:dyDescent="0.15">
      <c r="AK529" s="1" ph="1"/>
    </row>
    <row r="530" spans="37:37" ht="3.75" customHeight="1" x14ac:dyDescent="0.15">
      <c r="AK530" s="1" ph="1"/>
    </row>
    <row r="531" spans="37:37" ht="3.75" customHeight="1" x14ac:dyDescent="0.15">
      <c r="AK531" s="1" ph="1"/>
    </row>
    <row r="532" spans="37:37" ht="3.75" customHeight="1" x14ac:dyDescent="0.15">
      <c r="AK532" s="1" ph="1"/>
    </row>
    <row r="533" spans="37:37" ht="3.75" customHeight="1" x14ac:dyDescent="0.15">
      <c r="AK533" s="1" ph="1"/>
    </row>
    <row r="534" spans="37:37" ht="3.75" customHeight="1" x14ac:dyDescent="0.15">
      <c r="AK534" s="1" ph="1"/>
    </row>
    <row r="535" spans="37:37" ht="3.75" customHeight="1" x14ac:dyDescent="0.15">
      <c r="AK535" s="1" ph="1"/>
    </row>
  </sheetData>
  <sheetProtection password="CE28" sheet="1" objects="1" scenarios="1"/>
  <mergeCells count="380">
    <mergeCell ref="AK275:AV277"/>
    <mergeCell ref="AZ275:BK277"/>
    <mergeCell ref="C340:T344"/>
    <mergeCell ref="AK359:AP363"/>
    <mergeCell ref="AK364:AP367"/>
    <mergeCell ref="O359:AI367"/>
    <mergeCell ref="L379:W382"/>
    <mergeCell ref="Z379:AN382"/>
    <mergeCell ref="BD440:BE444"/>
    <mergeCell ref="BF440:BG444"/>
    <mergeCell ref="BH440:BI444"/>
    <mergeCell ref="BJ440:BK444"/>
    <mergeCell ref="I416:AO416"/>
    <mergeCell ref="I417:AD419"/>
    <mergeCell ref="AE417:AF419"/>
    <mergeCell ref="AG417:AJ419"/>
    <mergeCell ref="AK417:AO419"/>
    <mergeCell ref="A420:BO423"/>
    <mergeCell ref="A424:BO427"/>
    <mergeCell ref="A429:BO433"/>
    <mergeCell ref="A434:BO437"/>
    <mergeCell ref="I410:W412"/>
    <mergeCell ref="X410:Z412"/>
    <mergeCell ref="AA410:AO412"/>
    <mergeCell ref="A395:C419"/>
    <mergeCell ref="D395:G419"/>
    <mergeCell ref="H395:T397"/>
    <mergeCell ref="U395:AQ397"/>
    <mergeCell ref="BL440:BO444"/>
    <mergeCell ref="A446:AJ450"/>
    <mergeCell ref="AK446:AS450"/>
    <mergeCell ref="AT446:AX450"/>
    <mergeCell ref="AY446:BO450"/>
    <mergeCell ref="A438:K444"/>
    <mergeCell ref="L438:AE444"/>
    <mergeCell ref="AF438:AJ439"/>
    <mergeCell ref="AK438:AV439"/>
    <mergeCell ref="AY439:BA445"/>
    <mergeCell ref="AF440:AJ444"/>
    <mergeCell ref="AK440:AV444"/>
    <mergeCell ref="AW440:AX444"/>
    <mergeCell ref="BB440:BC444"/>
    <mergeCell ref="R392:W394"/>
    <mergeCell ref="X392:Y394"/>
    <mergeCell ref="AF392:AG394"/>
    <mergeCell ref="Z392:AE394"/>
    <mergeCell ref="AR395:BO419"/>
    <mergeCell ref="H398:H419"/>
    <mergeCell ref="I398:AO398"/>
    <mergeCell ref="W399:Y401"/>
    <mergeCell ref="AL399:AN401"/>
    <mergeCell ref="I402:AO402"/>
    <mergeCell ref="I403:X405"/>
    <mergeCell ref="Y403:AQ408"/>
    <mergeCell ref="I406:J408"/>
    <mergeCell ref="K406:N408"/>
    <mergeCell ref="O406:X408"/>
    <mergeCell ref="I409:AO409"/>
    <mergeCell ref="K399:V401"/>
    <mergeCell ref="Z399:AK401"/>
    <mergeCell ref="I413:J415"/>
    <mergeCell ref="K413:N415"/>
    <mergeCell ref="O413:Z415"/>
    <mergeCell ref="AA413:AB415"/>
    <mergeCell ref="AC413:AF415"/>
    <mergeCell ref="AG413:AO415"/>
    <mergeCell ref="R386:AE388"/>
    <mergeCell ref="AF386:AG388"/>
    <mergeCell ref="AH386:AH388"/>
    <mergeCell ref="AI386:AJ388"/>
    <mergeCell ref="R389:W391"/>
    <mergeCell ref="X389:Y391"/>
    <mergeCell ref="Z389:AA391"/>
    <mergeCell ref="AB389:AC391"/>
    <mergeCell ref="AD389:AE391"/>
    <mergeCell ref="AF389:AG391"/>
    <mergeCell ref="A383:C394"/>
    <mergeCell ref="D383:G394"/>
    <mergeCell ref="H383:Q394"/>
    <mergeCell ref="R383:AA385"/>
    <mergeCell ref="AB383:AC385"/>
    <mergeCell ref="AD383:AD385"/>
    <mergeCell ref="AE383:AF385"/>
    <mergeCell ref="AR359:BO367"/>
    <mergeCell ref="A368:C382"/>
    <mergeCell ref="D368:G382"/>
    <mergeCell ref="H368:N374"/>
    <mergeCell ref="O368:AB374"/>
    <mergeCell ref="AC368:AF374"/>
    <mergeCell ref="AG368:AJ374"/>
    <mergeCell ref="AK368:AM374"/>
    <mergeCell ref="AN368:AQ374"/>
    <mergeCell ref="AR368:BO382"/>
    <mergeCell ref="H375:AQ378"/>
    <mergeCell ref="H379:K382"/>
    <mergeCell ref="X379:Y382"/>
    <mergeCell ref="A359:C367"/>
    <mergeCell ref="D359:G367"/>
    <mergeCell ref="H359:N367"/>
    <mergeCell ref="AR383:BO394"/>
    <mergeCell ref="A345:BO345"/>
    <mergeCell ref="A346:AQ349"/>
    <mergeCell ref="AR346:BO358"/>
    <mergeCell ref="C350:E353"/>
    <mergeCell ref="F350:AB353"/>
    <mergeCell ref="AC350:AK353"/>
    <mergeCell ref="AL350:AO353"/>
    <mergeCell ref="AP350:AQ353"/>
    <mergeCell ref="A355:AQ358"/>
    <mergeCell ref="A331:AL335"/>
    <mergeCell ref="AM331:BO335"/>
    <mergeCell ref="A336:BO339"/>
    <mergeCell ref="U340:V344"/>
    <mergeCell ref="W340:AD344"/>
    <mergeCell ref="AF340:AZ344"/>
    <mergeCell ref="BA340:BI344"/>
    <mergeCell ref="BJ340:BM344"/>
    <mergeCell ref="BN340:BO344"/>
    <mergeCell ref="B310:P312"/>
    <mergeCell ref="Q310:T312"/>
    <mergeCell ref="U310:BN312"/>
    <mergeCell ref="B313:P315"/>
    <mergeCell ref="Q313:T315"/>
    <mergeCell ref="U313:BN315"/>
    <mergeCell ref="A317:BO320"/>
    <mergeCell ref="A321:BO324"/>
    <mergeCell ref="A325:BO328"/>
    <mergeCell ref="A300:BO303"/>
    <mergeCell ref="B304:P306"/>
    <mergeCell ref="Q304:T306"/>
    <mergeCell ref="U304:BN306"/>
    <mergeCell ref="B307:P309"/>
    <mergeCell ref="Q307:T309"/>
    <mergeCell ref="U307:BN309"/>
    <mergeCell ref="B296:P299"/>
    <mergeCell ref="S296:AG299"/>
    <mergeCell ref="P285:AF289"/>
    <mergeCell ref="AO290:AZ292"/>
    <mergeCell ref="BA290:BB292"/>
    <mergeCell ref="BC290:BF292"/>
    <mergeCell ref="BG290:BO292"/>
    <mergeCell ref="A293:T295"/>
    <mergeCell ref="U293:AG295"/>
    <mergeCell ref="AI293:BO293"/>
    <mergeCell ref="AI294:BD296"/>
    <mergeCell ref="BE294:BF296"/>
    <mergeCell ref="BG294:BJ296"/>
    <mergeCell ref="BK294:BO296"/>
    <mergeCell ref="A296:A299"/>
    <mergeCell ref="Q296:R299"/>
    <mergeCell ref="A290:O292"/>
    <mergeCell ref="P290:Q292"/>
    <mergeCell ref="AA290:AG292"/>
    <mergeCell ref="AI290:AJ292"/>
    <mergeCell ref="AK290:AN292"/>
    <mergeCell ref="R290:Z292"/>
    <mergeCell ref="AI297:BO299"/>
    <mergeCell ref="A271:H277"/>
    <mergeCell ref="I271:AG273"/>
    <mergeCell ref="AH271:AT273"/>
    <mergeCell ref="AU271:BO273"/>
    <mergeCell ref="I274:AG277"/>
    <mergeCell ref="AH274:AH297"/>
    <mergeCell ref="AI274:BO274"/>
    <mergeCell ref="AW275:AY277"/>
    <mergeCell ref="BL275:BN277"/>
    <mergeCell ref="BO275:BO277"/>
    <mergeCell ref="A278:H284"/>
    <mergeCell ref="I278:AG284"/>
    <mergeCell ref="AI278:BO278"/>
    <mergeCell ref="AI279:AX281"/>
    <mergeCell ref="AY279:BO284"/>
    <mergeCell ref="AI282:AJ284"/>
    <mergeCell ref="AK282:AN284"/>
    <mergeCell ref="AO282:AX284"/>
    <mergeCell ref="A285:O289"/>
    <mergeCell ref="AG285:AG289"/>
    <mergeCell ref="AI285:BO285"/>
    <mergeCell ref="AI286:AW289"/>
    <mergeCell ref="AX286:AZ289"/>
    <mergeCell ref="BA286:BO289"/>
    <mergeCell ref="A260:BO260"/>
    <mergeCell ref="A261:H270"/>
    <mergeCell ref="AH261:AT263"/>
    <mergeCell ref="AU261:BO263"/>
    <mergeCell ref="X262:AG265"/>
    <mergeCell ref="BN264:BO270"/>
    <mergeCell ref="X266:AE269"/>
    <mergeCell ref="AF266:AG269"/>
    <mergeCell ref="I262:J265"/>
    <mergeCell ref="I266:J269"/>
    <mergeCell ref="P262:Q265"/>
    <mergeCell ref="P266:Q269"/>
    <mergeCell ref="K262:O265"/>
    <mergeCell ref="K266:O269"/>
    <mergeCell ref="R262:W265"/>
    <mergeCell ref="R266:W269"/>
    <mergeCell ref="AH264:AI270"/>
    <mergeCell ref="AJ264:BM270"/>
    <mergeCell ref="A246:BO249"/>
    <mergeCell ref="A250:G253"/>
    <mergeCell ref="BA250:BO253"/>
    <mergeCell ref="A254:BO254"/>
    <mergeCell ref="U255:V259"/>
    <mergeCell ref="W255:AD259"/>
    <mergeCell ref="AF255:AZ259"/>
    <mergeCell ref="BA255:BI259"/>
    <mergeCell ref="BJ255:BM259"/>
    <mergeCell ref="BN255:BO259"/>
    <mergeCell ref="H250:AZ253"/>
    <mergeCell ref="C255:T259"/>
    <mergeCell ref="A229:L235"/>
    <mergeCell ref="N229:BC235"/>
    <mergeCell ref="A236:BO239"/>
    <mergeCell ref="A241:AJ245"/>
    <mergeCell ref="AK241:BO245"/>
    <mergeCell ref="BE115:BO126"/>
    <mergeCell ref="BC115:BD126"/>
    <mergeCell ref="V110:AN114"/>
    <mergeCell ref="AR110:BJ114"/>
    <mergeCell ref="U144:AL147"/>
    <mergeCell ref="AM210:BO214"/>
    <mergeCell ref="M215:AE223"/>
    <mergeCell ref="C215:L223"/>
    <mergeCell ref="AF215:AJ217"/>
    <mergeCell ref="U169:Z172"/>
    <mergeCell ref="AA169:BB172"/>
    <mergeCell ref="A174:BO177"/>
    <mergeCell ref="A110:T126"/>
    <mergeCell ref="C201:BO209"/>
    <mergeCell ref="A215:B223"/>
    <mergeCell ref="A197:B214"/>
    <mergeCell ref="U115:BB126"/>
    <mergeCell ref="BL217:BO223"/>
    <mergeCell ref="K159:S162"/>
    <mergeCell ref="AX67:BB72"/>
    <mergeCell ref="AS63:AY66"/>
    <mergeCell ref="BF59:BG62"/>
    <mergeCell ref="BE63:BF66"/>
    <mergeCell ref="BG63:BH66"/>
    <mergeCell ref="BI63:BK66"/>
    <mergeCell ref="AX59:BE62"/>
    <mergeCell ref="BH59:BO62"/>
    <mergeCell ref="AS97:AT101"/>
    <mergeCell ref="AU97:AV101"/>
    <mergeCell ref="AW97:AX101"/>
    <mergeCell ref="AY97:BC101"/>
    <mergeCell ref="BD97:BE101"/>
    <mergeCell ref="BF97:BJ101"/>
    <mergeCell ref="BM97:BO101"/>
    <mergeCell ref="BK97:BL101"/>
    <mergeCell ref="BZ6:CK12"/>
    <mergeCell ref="A1:L7"/>
    <mergeCell ref="M1:BO7"/>
    <mergeCell ref="AA137:AV140"/>
    <mergeCell ref="A224:AJ228"/>
    <mergeCell ref="AK224:AS228"/>
    <mergeCell ref="AT224:AX228"/>
    <mergeCell ref="AY224:BO228"/>
    <mergeCell ref="A133:T136"/>
    <mergeCell ref="U133:BO136"/>
    <mergeCell ref="AW217:AX223"/>
    <mergeCell ref="BB217:BC223"/>
    <mergeCell ref="BD217:BE223"/>
    <mergeCell ref="BF217:BG223"/>
    <mergeCell ref="BH217:BI223"/>
    <mergeCell ref="BJ217:BK223"/>
    <mergeCell ref="A185:BO189"/>
    <mergeCell ref="AY216:BA223"/>
    <mergeCell ref="AF218:AJ223"/>
    <mergeCell ref="C197:AM200"/>
    <mergeCell ref="AK215:AV217"/>
    <mergeCell ref="AW137:BO140"/>
    <mergeCell ref="J141:BO143"/>
    <mergeCell ref="K144:S147"/>
    <mergeCell ref="U159:BB162"/>
    <mergeCell ref="C164:S167"/>
    <mergeCell ref="U164:Z167"/>
    <mergeCell ref="AA164:AL167"/>
    <mergeCell ref="AM164:AR167"/>
    <mergeCell ref="AS164:BB167"/>
    <mergeCell ref="A191:BO196"/>
    <mergeCell ref="A179:BF184"/>
    <mergeCell ref="AK218:AV223"/>
    <mergeCell ref="K148:S152"/>
    <mergeCell ref="U149:BB152"/>
    <mergeCell ref="A153:BO153"/>
    <mergeCell ref="K154:S157"/>
    <mergeCell ref="U154:BB157"/>
    <mergeCell ref="A127:T132"/>
    <mergeCell ref="U127:BO132"/>
    <mergeCell ref="A137:I140"/>
    <mergeCell ref="J137:K140"/>
    <mergeCell ref="L137:O140"/>
    <mergeCell ref="P137:Q140"/>
    <mergeCell ref="R137:X140"/>
    <mergeCell ref="Y137:Z140"/>
    <mergeCell ref="BK110:BM114"/>
    <mergeCell ref="AO110:AQ114"/>
    <mergeCell ref="AQ85:AY90"/>
    <mergeCell ref="AZ85:BA90"/>
    <mergeCell ref="A97:T101"/>
    <mergeCell ref="A102:T109"/>
    <mergeCell ref="BK102:BM106"/>
    <mergeCell ref="AS107:AT109"/>
    <mergeCell ref="AU107:BO109"/>
    <mergeCell ref="AO102:AQ106"/>
    <mergeCell ref="U97:V101"/>
    <mergeCell ref="W97:X101"/>
    <mergeCell ref="Y97:Z101"/>
    <mergeCell ref="AA97:AB101"/>
    <mergeCell ref="AC97:AD101"/>
    <mergeCell ref="AE97:AF101"/>
    <mergeCell ref="AG97:AH101"/>
    <mergeCell ref="AI97:AJ101"/>
    <mergeCell ref="AK97:AL101"/>
    <mergeCell ref="AM97:AN101"/>
    <mergeCell ref="AO97:AP101"/>
    <mergeCell ref="AQ97:AR101"/>
    <mergeCell ref="V102:AN106"/>
    <mergeCell ref="AR102:BJ106"/>
    <mergeCell ref="A67:T71"/>
    <mergeCell ref="U67:AK72"/>
    <mergeCell ref="BM67:BN72"/>
    <mergeCell ref="A72:T96"/>
    <mergeCell ref="U73:AK78"/>
    <mergeCell ref="AL73:AM78"/>
    <mergeCell ref="AN73:AR73"/>
    <mergeCell ref="AS73:BO78"/>
    <mergeCell ref="BF85:BN90"/>
    <mergeCell ref="AN86:AP89"/>
    <mergeCell ref="BB86:BE89"/>
    <mergeCell ref="U91:AK96"/>
    <mergeCell ref="AL91:AM96"/>
    <mergeCell ref="AS91:BN96"/>
    <mergeCell ref="AN92:AR95"/>
    <mergeCell ref="AN74:AR77"/>
    <mergeCell ref="U79:AK84"/>
    <mergeCell ref="AL79:AM84"/>
    <mergeCell ref="AS79:BA84"/>
    <mergeCell ref="AN80:AR83"/>
    <mergeCell ref="U85:AK90"/>
    <mergeCell ref="AL85:AM90"/>
    <mergeCell ref="AN68:AW71"/>
    <mergeCell ref="BC68:BL71"/>
    <mergeCell ref="A49:T54"/>
    <mergeCell ref="U49:BO54"/>
    <mergeCell ref="A55:T66"/>
    <mergeCell ref="AS55:BO58"/>
    <mergeCell ref="AS59:AW62"/>
    <mergeCell ref="AZ63:BA66"/>
    <mergeCell ref="BB63:BD66"/>
    <mergeCell ref="W55:AD58"/>
    <mergeCell ref="U55:V58"/>
    <mergeCell ref="U59:V62"/>
    <mergeCell ref="W59:AD62"/>
    <mergeCell ref="U63:V66"/>
    <mergeCell ref="W63:AC66"/>
    <mergeCell ref="AE55:AF58"/>
    <mergeCell ref="AE59:AF62"/>
    <mergeCell ref="AG55:AR58"/>
    <mergeCell ref="AG59:AR62"/>
    <mergeCell ref="AD63:AP66"/>
    <mergeCell ref="AQ63:AR66"/>
    <mergeCell ref="A8:BO11"/>
    <mergeCell ref="A12:AS16"/>
    <mergeCell ref="AT12:BO16"/>
    <mergeCell ref="A17:T22"/>
    <mergeCell ref="U17:BO22"/>
    <mergeCell ref="BN35:BO41"/>
    <mergeCell ref="BN42:BO48"/>
    <mergeCell ref="A23:T28"/>
    <mergeCell ref="U23:BO28"/>
    <mergeCell ref="A29:T34"/>
    <mergeCell ref="U29:BE34"/>
    <mergeCell ref="A35:T48"/>
    <mergeCell ref="U35:Z41"/>
    <mergeCell ref="AA35:BM41"/>
    <mergeCell ref="U42:Z48"/>
    <mergeCell ref="AA42:BM48"/>
  </mergeCells>
  <phoneticPr fontId="4"/>
  <dataValidations count="8">
    <dataValidation type="list" allowBlank="1" showInputMessage="1" showErrorMessage="1" sqref="AS107:AT109">
      <formula1>"☑,□"</formula1>
    </dataValidation>
    <dataValidation type="list" imeMode="hiragana" allowBlank="1" showInputMessage="1" sqref="J137:K140 P137:Q140 Y137:Z140 H250">
      <formula1>"☑,□"</formula1>
    </dataValidation>
    <dataValidation type="list" imeMode="hiragana" allowBlank="1" showInputMessage="1" showErrorMessage="1" sqref="BP73:BQ75 BP67 AL67 AI275:AJ277 I399:J401">
      <formula1>"午前･後,午前,午後"</formula1>
    </dataValidation>
    <dataValidation type="list" imeMode="hiragana" allowBlank="1" showInputMessage="1" sqref="V102 AR102 R290 AR110 C144:E147 C255 B296 C340:E344 Z379 U144 V110 S296">
      <formula1>"平成,令和"</formula1>
    </dataValidation>
    <dataValidation imeMode="off" allowBlank="1" showInputMessage="1" showErrorMessage="1" sqref="BK163:BM173 BJ148 BE148 AN80 AG417:AJ419 F144:H147 AN92 CJ87:CM89 BC163:BE173 BG163:BI173 CJ91 CM91 CR91 CA80 BB217:BC223 BR80 BF217:BG223 CC80 BB86 BR87:BU89 AN74 K413:N415 BJ217:BK223 AY224 AN86 AC413:AF415 H383 BF440:BG444 BG294:BJ296 BJ440:BK444 AY446 AK290:AN292 AK282:AN284 BB440:BC444 BC290:BF292 AP379:AQ382 K406:N408"/>
    <dataValidation imeMode="hiragana" allowBlank="1" showInputMessage="1" showErrorMessage="1" sqref="U159 U127:BO132 A17 AD63:AP66 U154:BE157 X173:AX173 U17:BO28 AA35:BM48 X163:AX163 X168:AX168 U148:AV148 U149:BB152 M215 BJ255:BM259 I274 AL350:AO353 X266:AE270 O368:AB374 AK440 AF255 BJ340:BM344 D359 AG354:AL354 B354:W354 A350:A355 L438:AE444 I278:AG284 F350:AB353 AF340 A359:C419 AJ264"/>
    <dataValidation imeMode="fullKatakana" allowBlank="1" showInputMessage="1" showErrorMessage="1" sqref="AK215 AW215:AW216 AW438:AW439 AK438"/>
    <dataValidation imeMode="hiragana" allowBlank="1" showInputMessage="1" sqref="O359:T367"/>
  </dataValidations>
  <printOptions horizontalCentered="1"/>
  <pageMargins left="0.39370078740157483" right="0.39370078740157483" top="0.59055118110236227" bottom="0.19685039370078741" header="0" footer="0.23622047244094491"/>
  <pageSetup paperSize="9" scale="98" orientation="portrait" r:id="rId1"/>
  <headerFooter alignWithMargins="0"/>
  <rowBreaks count="1" manualBreakCount="1">
    <brk id="228" max="6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autoPageBreaks="0"/>
  </sheetPr>
  <dimension ref="A1:EF535"/>
  <sheetViews>
    <sheetView showGridLines="0" topLeftCell="A76" zoomScale="130" zoomScaleNormal="130" zoomScaleSheetLayoutView="130" workbookViewId="0">
      <selection activeCell="CK210" sqref="CK210"/>
    </sheetView>
  </sheetViews>
  <sheetFormatPr defaultColWidth="1.42578125" defaultRowHeight="3.75" customHeight="1" x14ac:dyDescent="0.15"/>
  <cols>
    <col min="1" max="16384" width="1.42578125" style="1"/>
  </cols>
  <sheetData>
    <row r="1" spans="1:67" ht="3.75" customHeight="1" x14ac:dyDescent="0.15">
      <c r="A1" s="509" t="s">
        <v>163</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0" t="s">
        <v>212</v>
      </c>
      <c r="BE1" s="501"/>
      <c r="BF1" s="501"/>
      <c r="BG1" s="501"/>
      <c r="BH1" s="501"/>
      <c r="BI1" s="501"/>
      <c r="BJ1" s="501"/>
      <c r="BK1" s="501"/>
      <c r="BL1" s="501"/>
      <c r="BM1" s="501"/>
      <c r="BN1" s="501"/>
      <c r="BO1" s="502"/>
    </row>
    <row r="2" spans="1:67" ht="3.75" customHeight="1" x14ac:dyDescent="0.15">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3"/>
      <c r="BE2" s="499"/>
      <c r="BF2" s="499"/>
      <c r="BG2" s="499"/>
      <c r="BH2" s="499"/>
      <c r="BI2" s="499"/>
      <c r="BJ2" s="499"/>
      <c r="BK2" s="499"/>
      <c r="BL2" s="499"/>
      <c r="BM2" s="499"/>
      <c r="BN2" s="499"/>
      <c r="BO2" s="504"/>
    </row>
    <row r="3" spans="1:67" ht="3.75"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3"/>
      <c r="BE3" s="499"/>
      <c r="BF3" s="499"/>
      <c r="BG3" s="499"/>
      <c r="BH3" s="499"/>
      <c r="BI3" s="499"/>
      <c r="BJ3" s="499"/>
      <c r="BK3" s="499"/>
      <c r="BL3" s="499"/>
      <c r="BM3" s="499"/>
      <c r="BN3" s="499"/>
      <c r="BO3" s="504"/>
    </row>
    <row r="4" spans="1:67" ht="3.75" customHeight="1" x14ac:dyDescent="0.15">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3"/>
      <c r="BE4" s="499"/>
      <c r="BF4" s="499"/>
      <c r="BG4" s="499"/>
      <c r="BH4" s="499"/>
      <c r="BI4" s="499"/>
      <c r="BJ4" s="499"/>
      <c r="BK4" s="499"/>
      <c r="BL4" s="499"/>
      <c r="BM4" s="499"/>
      <c r="BN4" s="499"/>
      <c r="BO4" s="504"/>
    </row>
    <row r="5" spans="1:67" ht="3.75" customHeight="1" x14ac:dyDescent="0.15">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3"/>
      <c r="BE5" s="499"/>
      <c r="BF5" s="499"/>
      <c r="BG5" s="499"/>
      <c r="BH5" s="499"/>
      <c r="BI5" s="499"/>
      <c r="BJ5" s="499"/>
      <c r="BK5" s="499"/>
      <c r="BL5" s="499"/>
      <c r="BM5" s="499"/>
      <c r="BN5" s="499"/>
      <c r="BO5" s="504"/>
    </row>
    <row r="6" spans="1:67" ht="3.75" customHeight="1" x14ac:dyDescent="0.15">
      <c r="A6" s="509"/>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3"/>
      <c r="BE6" s="499"/>
      <c r="BF6" s="499"/>
      <c r="BG6" s="499"/>
      <c r="BH6" s="499"/>
      <c r="BI6" s="499"/>
      <c r="BJ6" s="499"/>
      <c r="BK6" s="499"/>
      <c r="BL6" s="499"/>
      <c r="BM6" s="499"/>
      <c r="BN6" s="499"/>
      <c r="BO6" s="504"/>
    </row>
    <row r="7" spans="1:67" ht="3.75" customHeight="1" x14ac:dyDescent="0.15">
      <c r="A7" s="509"/>
      <c r="B7" s="509"/>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5"/>
      <c r="BE7" s="506"/>
      <c r="BF7" s="506"/>
      <c r="BG7" s="506"/>
      <c r="BH7" s="506"/>
      <c r="BI7" s="506"/>
      <c r="BJ7" s="506"/>
      <c r="BK7" s="506"/>
      <c r="BL7" s="506"/>
      <c r="BM7" s="506"/>
      <c r="BN7" s="506"/>
      <c r="BO7" s="507"/>
    </row>
    <row r="8" spans="1:67" ht="3.75" customHeight="1" x14ac:dyDescent="0.15">
      <c r="A8" s="298" t="s">
        <v>0</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row>
    <row r="9" spans="1:67" ht="3.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row>
    <row r="10" spans="1:67" ht="3.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row>
    <row r="11" spans="1:67" ht="3.75" customHeight="1" x14ac:dyDescent="0.1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row>
    <row r="12" spans="1:67" ht="3.75" customHeight="1" x14ac:dyDescent="0.15">
      <c r="A12" s="299" t="s">
        <v>1</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301" t="s">
        <v>134</v>
      </c>
      <c r="AU12" s="301"/>
      <c r="AV12" s="301"/>
      <c r="AW12" s="301"/>
      <c r="AX12" s="301"/>
      <c r="AY12" s="301"/>
      <c r="AZ12" s="301"/>
      <c r="BA12" s="301"/>
      <c r="BB12" s="301"/>
      <c r="BC12" s="301"/>
      <c r="BD12" s="301"/>
      <c r="BE12" s="301"/>
      <c r="BF12" s="301"/>
      <c r="BG12" s="301"/>
      <c r="BH12" s="301"/>
      <c r="BI12" s="301"/>
      <c r="BJ12" s="301"/>
      <c r="BK12" s="301"/>
      <c r="BL12" s="301"/>
      <c r="BM12" s="301"/>
      <c r="BN12" s="301"/>
      <c r="BO12" s="301"/>
    </row>
    <row r="13" spans="1:67" ht="3.75" customHeigh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row>
    <row r="14" spans="1:67" ht="3.75" customHeigh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row>
    <row r="15" spans="1:67" ht="3.75" customHeight="1" x14ac:dyDescent="0.15">
      <c r="A15" s="299"/>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row>
    <row r="16" spans="1:67" ht="3.75" customHeight="1" thickBot="1" x14ac:dyDescent="0.2">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row>
    <row r="17" spans="1:67" ht="3.75" customHeight="1" x14ac:dyDescent="0.15">
      <c r="A17" s="303" t="s">
        <v>2</v>
      </c>
      <c r="B17" s="304"/>
      <c r="C17" s="304"/>
      <c r="D17" s="304"/>
      <c r="E17" s="304"/>
      <c r="F17" s="304"/>
      <c r="G17" s="304"/>
      <c r="H17" s="304"/>
      <c r="I17" s="304"/>
      <c r="J17" s="304"/>
      <c r="K17" s="304"/>
      <c r="L17" s="304"/>
      <c r="M17" s="304"/>
      <c r="N17" s="304"/>
      <c r="O17" s="304"/>
      <c r="P17" s="304"/>
      <c r="Q17" s="304"/>
      <c r="R17" s="304"/>
      <c r="S17" s="304"/>
      <c r="T17" s="305"/>
      <c r="U17" s="1010" t="s">
        <v>233</v>
      </c>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1011"/>
    </row>
    <row r="18" spans="1:67" ht="3.75" customHeight="1" x14ac:dyDescent="0.15">
      <c r="A18" s="306"/>
      <c r="B18" s="307"/>
      <c r="C18" s="307"/>
      <c r="D18" s="307"/>
      <c r="E18" s="307"/>
      <c r="F18" s="307"/>
      <c r="G18" s="307"/>
      <c r="H18" s="307"/>
      <c r="I18" s="307"/>
      <c r="J18" s="307"/>
      <c r="K18" s="307"/>
      <c r="L18" s="307"/>
      <c r="M18" s="307"/>
      <c r="N18" s="307"/>
      <c r="O18" s="307"/>
      <c r="P18" s="307"/>
      <c r="Q18" s="307"/>
      <c r="R18" s="307"/>
      <c r="S18" s="307"/>
      <c r="T18" s="308"/>
      <c r="U18" s="1010"/>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1011"/>
    </row>
    <row r="19" spans="1:67" ht="3.75" customHeight="1" x14ac:dyDescent="0.15">
      <c r="A19" s="306"/>
      <c r="B19" s="307"/>
      <c r="C19" s="307"/>
      <c r="D19" s="307"/>
      <c r="E19" s="307"/>
      <c r="F19" s="307"/>
      <c r="G19" s="307"/>
      <c r="H19" s="307"/>
      <c r="I19" s="307"/>
      <c r="J19" s="307"/>
      <c r="K19" s="307"/>
      <c r="L19" s="307"/>
      <c r="M19" s="307"/>
      <c r="N19" s="307"/>
      <c r="O19" s="307"/>
      <c r="P19" s="307"/>
      <c r="Q19" s="307"/>
      <c r="R19" s="307"/>
      <c r="S19" s="307"/>
      <c r="T19" s="308"/>
      <c r="U19" s="1010"/>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1011"/>
    </row>
    <row r="20" spans="1:67" ht="3.75" customHeight="1" x14ac:dyDescent="0.15">
      <c r="A20" s="306"/>
      <c r="B20" s="307"/>
      <c r="C20" s="307"/>
      <c r="D20" s="307"/>
      <c r="E20" s="307"/>
      <c r="F20" s="307"/>
      <c r="G20" s="307"/>
      <c r="H20" s="307"/>
      <c r="I20" s="307"/>
      <c r="J20" s="307"/>
      <c r="K20" s="307"/>
      <c r="L20" s="307"/>
      <c r="M20" s="307"/>
      <c r="N20" s="307"/>
      <c r="O20" s="307"/>
      <c r="P20" s="307"/>
      <c r="Q20" s="307"/>
      <c r="R20" s="307"/>
      <c r="S20" s="307"/>
      <c r="T20" s="308"/>
      <c r="U20" s="1010"/>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1011"/>
    </row>
    <row r="21" spans="1:67" ht="3.75" customHeight="1" x14ac:dyDescent="0.15">
      <c r="A21" s="306"/>
      <c r="B21" s="307"/>
      <c r="C21" s="307"/>
      <c r="D21" s="307"/>
      <c r="E21" s="307"/>
      <c r="F21" s="307"/>
      <c r="G21" s="307"/>
      <c r="H21" s="307"/>
      <c r="I21" s="307"/>
      <c r="J21" s="307"/>
      <c r="K21" s="307"/>
      <c r="L21" s="307"/>
      <c r="M21" s="307"/>
      <c r="N21" s="307"/>
      <c r="O21" s="307"/>
      <c r="P21" s="307"/>
      <c r="Q21" s="307"/>
      <c r="R21" s="307"/>
      <c r="S21" s="307"/>
      <c r="T21" s="308"/>
      <c r="U21" s="1010"/>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1011"/>
    </row>
    <row r="22" spans="1:67" ht="3.75" customHeight="1" x14ac:dyDescent="0.15">
      <c r="A22" s="309"/>
      <c r="B22" s="310"/>
      <c r="C22" s="310"/>
      <c r="D22" s="310"/>
      <c r="E22" s="310"/>
      <c r="F22" s="310"/>
      <c r="G22" s="310"/>
      <c r="H22" s="310"/>
      <c r="I22" s="310"/>
      <c r="J22" s="310"/>
      <c r="K22" s="310"/>
      <c r="L22" s="310"/>
      <c r="M22" s="310"/>
      <c r="N22" s="310"/>
      <c r="O22" s="310"/>
      <c r="P22" s="310"/>
      <c r="Q22" s="310"/>
      <c r="R22" s="310"/>
      <c r="S22" s="310"/>
      <c r="T22" s="311"/>
      <c r="U22" s="1012"/>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4"/>
    </row>
    <row r="23" spans="1:67" ht="3.75" customHeight="1" x14ac:dyDescent="0.15">
      <c r="A23" s="324" t="s">
        <v>3</v>
      </c>
      <c r="B23" s="325"/>
      <c r="C23" s="325"/>
      <c r="D23" s="325"/>
      <c r="E23" s="325"/>
      <c r="F23" s="325"/>
      <c r="G23" s="325"/>
      <c r="H23" s="325"/>
      <c r="I23" s="325"/>
      <c r="J23" s="325"/>
      <c r="K23" s="325"/>
      <c r="L23" s="325"/>
      <c r="M23" s="325"/>
      <c r="N23" s="325"/>
      <c r="O23" s="325"/>
      <c r="P23" s="325"/>
      <c r="Q23" s="325"/>
      <c r="R23" s="325"/>
      <c r="S23" s="325"/>
      <c r="T23" s="325"/>
      <c r="U23" s="1010" t="s">
        <v>196</v>
      </c>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1011"/>
    </row>
    <row r="24" spans="1:67" ht="3.75" customHeight="1" x14ac:dyDescent="0.15">
      <c r="A24" s="326"/>
      <c r="B24" s="327"/>
      <c r="C24" s="327"/>
      <c r="D24" s="327"/>
      <c r="E24" s="327"/>
      <c r="F24" s="327"/>
      <c r="G24" s="327"/>
      <c r="H24" s="327"/>
      <c r="I24" s="327"/>
      <c r="J24" s="327"/>
      <c r="K24" s="327"/>
      <c r="L24" s="327"/>
      <c r="M24" s="327"/>
      <c r="N24" s="327"/>
      <c r="O24" s="327"/>
      <c r="P24" s="327"/>
      <c r="Q24" s="327"/>
      <c r="R24" s="327"/>
      <c r="S24" s="327"/>
      <c r="T24" s="327"/>
      <c r="U24" s="1010"/>
      <c r="V24" s="941"/>
      <c r="W24" s="941"/>
      <c r="X24" s="941"/>
      <c r="Y24" s="941"/>
      <c r="Z24" s="941"/>
      <c r="AA24" s="941"/>
      <c r="AB24" s="941"/>
      <c r="AC24" s="941"/>
      <c r="AD24" s="941"/>
      <c r="AE24" s="941"/>
      <c r="AF24" s="941"/>
      <c r="AG24" s="941"/>
      <c r="AH24" s="1017"/>
      <c r="AI24" s="1017"/>
      <c r="AJ24" s="1017"/>
      <c r="AK24" s="1017"/>
      <c r="AL24" s="1017"/>
      <c r="AM24" s="1017"/>
      <c r="AN24" s="1017"/>
      <c r="AO24" s="1017"/>
      <c r="AP24" s="1017"/>
      <c r="AQ24" s="1017"/>
      <c r="AR24" s="1017"/>
      <c r="AS24" s="1017"/>
      <c r="AT24" s="1017"/>
      <c r="AU24" s="941"/>
      <c r="AV24" s="941"/>
      <c r="AW24" s="941"/>
      <c r="AX24" s="941"/>
      <c r="AY24" s="941"/>
      <c r="AZ24" s="941"/>
      <c r="BA24" s="941"/>
      <c r="BB24" s="941"/>
      <c r="BC24" s="941"/>
      <c r="BD24" s="941"/>
      <c r="BE24" s="941"/>
      <c r="BF24" s="941"/>
      <c r="BG24" s="941"/>
      <c r="BH24" s="941"/>
      <c r="BI24" s="941"/>
      <c r="BJ24" s="941"/>
      <c r="BK24" s="941"/>
      <c r="BL24" s="941"/>
      <c r="BM24" s="941"/>
      <c r="BN24" s="941"/>
      <c r="BO24" s="1011"/>
    </row>
    <row r="25" spans="1:67" ht="3.75" customHeight="1" x14ac:dyDescent="0.15">
      <c r="A25" s="326"/>
      <c r="B25" s="327"/>
      <c r="C25" s="327"/>
      <c r="D25" s="327"/>
      <c r="E25" s="327"/>
      <c r="F25" s="327"/>
      <c r="G25" s="327"/>
      <c r="H25" s="327"/>
      <c r="I25" s="327"/>
      <c r="J25" s="327"/>
      <c r="K25" s="327"/>
      <c r="L25" s="327"/>
      <c r="M25" s="327"/>
      <c r="N25" s="327"/>
      <c r="O25" s="327"/>
      <c r="P25" s="327"/>
      <c r="Q25" s="327"/>
      <c r="R25" s="327"/>
      <c r="S25" s="327"/>
      <c r="T25" s="327"/>
      <c r="U25" s="1010"/>
      <c r="V25" s="941"/>
      <c r="W25" s="941"/>
      <c r="X25" s="941"/>
      <c r="Y25" s="941"/>
      <c r="Z25" s="941"/>
      <c r="AA25" s="941"/>
      <c r="AB25" s="941"/>
      <c r="AC25" s="941"/>
      <c r="AD25" s="941"/>
      <c r="AE25" s="941"/>
      <c r="AF25" s="941"/>
      <c r="AG25" s="941"/>
      <c r="AH25" s="1017"/>
      <c r="AI25" s="1017"/>
      <c r="AJ25" s="1017"/>
      <c r="AK25" s="1017"/>
      <c r="AL25" s="1017"/>
      <c r="AM25" s="1017"/>
      <c r="AN25" s="1017"/>
      <c r="AO25" s="1017"/>
      <c r="AP25" s="1017"/>
      <c r="AQ25" s="1017"/>
      <c r="AR25" s="1017"/>
      <c r="AS25" s="1017"/>
      <c r="AT25" s="1017"/>
      <c r="AU25" s="941"/>
      <c r="AV25" s="941"/>
      <c r="AW25" s="941"/>
      <c r="AX25" s="941"/>
      <c r="AY25" s="941"/>
      <c r="AZ25" s="941"/>
      <c r="BA25" s="941"/>
      <c r="BB25" s="941"/>
      <c r="BC25" s="941"/>
      <c r="BD25" s="941"/>
      <c r="BE25" s="941"/>
      <c r="BF25" s="941"/>
      <c r="BG25" s="941"/>
      <c r="BH25" s="941"/>
      <c r="BI25" s="941"/>
      <c r="BJ25" s="941"/>
      <c r="BK25" s="941"/>
      <c r="BL25" s="941"/>
      <c r="BM25" s="941"/>
      <c r="BN25" s="941"/>
      <c r="BO25" s="1011"/>
    </row>
    <row r="26" spans="1:67" ht="3.75" customHeight="1" x14ac:dyDescent="0.15">
      <c r="A26" s="326"/>
      <c r="B26" s="327"/>
      <c r="C26" s="327"/>
      <c r="D26" s="327"/>
      <c r="E26" s="327"/>
      <c r="F26" s="327"/>
      <c r="G26" s="327"/>
      <c r="H26" s="327"/>
      <c r="I26" s="327"/>
      <c r="J26" s="327"/>
      <c r="K26" s="327"/>
      <c r="L26" s="327"/>
      <c r="M26" s="327"/>
      <c r="N26" s="327"/>
      <c r="O26" s="327"/>
      <c r="P26" s="327"/>
      <c r="Q26" s="327"/>
      <c r="R26" s="327"/>
      <c r="S26" s="327"/>
      <c r="T26" s="327"/>
      <c r="U26" s="1010"/>
      <c r="V26" s="941"/>
      <c r="W26" s="941"/>
      <c r="X26" s="941"/>
      <c r="Y26" s="941"/>
      <c r="Z26" s="941"/>
      <c r="AA26" s="941"/>
      <c r="AB26" s="941"/>
      <c r="AC26" s="941"/>
      <c r="AD26" s="941"/>
      <c r="AE26" s="941"/>
      <c r="AF26" s="941"/>
      <c r="AG26" s="941"/>
      <c r="AH26" s="1017"/>
      <c r="AI26" s="1017"/>
      <c r="AJ26" s="1017"/>
      <c r="AK26" s="1017"/>
      <c r="AL26" s="1017"/>
      <c r="AM26" s="1017"/>
      <c r="AN26" s="1017"/>
      <c r="AO26" s="1017"/>
      <c r="AP26" s="1017"/>
      <c r="AQ26" s="1017"/>
      <c r="AR26" s="1017"/>
      <c r="AS26" s="1017"/>
      <c r="AT26" s="1017"/>
      <c r="AU26" s="941"/>
      <c r="AV26" s="941"/>
      <c r="AW26" s="941"/>
      <c r="AX26" s="941"/>
      <c r="AY26" s="941"/>
      <c r="AZ26" s="941"/>
      <c r="BA26" s="941"/>
      <c r="BB26" s="941"/>
      <c r="BC26" s="941"/>
      <c r="BD26" s="941"/>
      <c r="BE26" s="941"/>
      <c r="BF26" s="941"/>
      <c r="BG26" s="941"/>
      <c r="BH26" s="941"/>
      <c r="BI26" s="941"/>
      <c r="BJ26" s="941"/>
      <c r="BK26" s="941"/>
      <c r="BL26" s="941"/>
      <c r="BM26" s="941"/>
      <c r="BN26" s="941"/>
      <c r="BO26" s="1011"/>
    </row>
    <row r="27" spans="1:67" ht="3.75" customHeight="1" x14ac:dyDescent="0.15">
      <c r="A27" s="326"/>
      <c r="B27" s="327"/>
      <c r="C27" s="327"/>
      <c r="D27" s="327"/>
      <c r="E27" s="327"/>
      <c r="F27" s="327"/>
      <c r="G27" s="327"/>
      <c r="H27" s="327"/>
      <c r="I27" s="327"/>
      <c r="J27" s="327"/>
      <c r="K27" s="327"/>
      <c r="L27" s="327"/>
      <c r="M27" s="327"/>
      <c r="N27" s="327"/>
      <c r="O27" s="327"/>
      <c r="P27" s="327"/>
      <c r="Q27" s="327"/>
      <c r="R27" s="327"/>
      <c r="S27" s="327"/>
      <c r="T27" s="327"/>
      <c r="U27" s="1010"/>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1011"/>
    </row>
    <row r="28" spans="1:67" ht="3.75" customHeight="1" x14ac:dyDescent="0.15">
      <c r="A28" s="326"/>
      <c r="B28" s="327"/>
      <c r="C28" s="327"/>
      <c r="D28" s="327"/>
      <c r="E28" s="327"/>
      <c r="F28" s="327"/>
      <c r="G28" s="327"/>
      <c r="H28" s="327"/>
      <c r="I28" s="327"/>
      <c r="J28" s="327"/>
      <c r="K28" s="327"/>
      <c r="L28" s="327"/>
      <c r="M28" s="327"/>
      <c r="N28" s="327"/>
      <c r="O28" s="327"/>
      <c r="P28" s="327"/>
      <c r="Q28" s="327"/>
      <c r="R28" s="327"/>
      <c r="S28" s="327"/>
      <c r="T28" s="327"/>
      <c r="U28" s="1012"/>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1013"/>
      <c r="BG28" s="1013"/>
      <c r="BH28" s="1013"/>
      <c r="BI28" s="1013"/>
      <c r="BJ28" s="1013"/>
      <c r="BK28" s="1013"/>
      <c r="BL28" s="1013"/>
      <c r="BM28" s="1013"/>
      <c r="BN28" s="1013"/>
      <c r="BO28" s="1014"/>
    </row>
    <row r="29" spans="1:67" ht="3.75" customHeight="1" x14ac:dyDescent="0.15">
      <c r="A29" s="335" t="s">
        <v>137</v>
      </c>
      <c r="B29" s="336"/>
      <c r="C29" s="336"/>
      <c r="D29" s="336"/>
      <c r="E29" s="336"/>
      <c r="F29" s="336"/>
      <c r="G29" s="336"/>
      <c r="H29" s="336"/>
      <c r="I29" s="336"/>
      <c r="J29" s="336"/>
      <c r="K29" s="336"/>
      <c r="L29" s="336"/>
      <c r="M29" s="336"/>
      <c r="N29" s="336"/>
      <c r="O29" s="336"/>
      <c r="P29" s="336"/>
      <c r="Q29" s="336"/>
      <c r="R29" s="336"/>
      <c r="S29" s="336"/>
      <c r="T29" s="336"/>
      <c r="U29" s="1018" t="s">
        <v>4</v>
      </c>
      <c r="V29" s="558"/>
      <c r="W29" s="558"/>
      <c r="X29" s="558"/>
      <c r="Y29" s="558"/>
      <c r="Z29" s="558"/>
      <c r="AA29" s="558"/>
      <c r="AB29" s="558"/>
      <c r="AC29" s="558"/>
      <c r="AD29" s="558"/>
      <c r="AE29" s="558"/>
      <c r="AF29" s="558"/>
      <c r="AG29" s="558"/>
      <c r="AH29" s="993" t="s">
        <v>184</v>
      </c>
      <c r="AI29" s="993"/>
      <c r="AJ29" s="993"/>
      <c r="AK29" s="993"/>
      <c r="AL29" s="558" t="s">
        <v>5</v>
      </c>
      <c r="AM29" s="558"/>
      <c r="AN29" s="558"/>
      <c r="AO29" s="558"/>
      <c r="AP29" s="993" t="s">
        <v>184</v>
      </c>
      <c r="AQ29" s="993"/>
      <c r="AR29" s="993"/>
      <c r="AS29" s="993"/>
      <c r="AT29" s="558" t="s">
        <v>6</v>
      </c>
      <c r="AU29" s="558"/>
      <c r="AV29" s="558"/>
      <c r="AW29" s="558"/>
      <c r="AX29" s="993" t="s">
        <v>184</v>
      </c>
      <c r="AY29" s="993"/>
      <c r="AZ29" s="993"/>
      <c r="BA29" s="993"/>
      <c r="BB29" s="558" t="s">
        <v>7</v>
      </c>
      <c r="BC29" s="558"/>
      <c r="BD29" s="558"/>
      <c r="BE29" s="558"/>
      <c r="BF29" s="72"/>
      <c r="BG29" s="72"/>
      <c r="BH29" s="72"/>
      <c r="BI29" s="72"/>
      <c r="BJ29" s="72"/>
      <c r="BK29" s="72"/>
      <c r="BL29" s="72"/>
      <c r="BM29" s="72"/>
      <c r="BN29" s="72"/>
      <c r="BO29" s="73"/>
    </row>
    <row r="30" spans="1:67" ht="3.75" customHeight="1" x14ac:dyDescent="0.15">
      <c r="A30" s="337"/>
      <c r="B30" s="338"/>
      <c r="C30" s="338"/>
      <c r="D30" s="338"/>
      <c r="E30" s="338"/>
      <c r="F30" s="338"/>
      <c r="G30" s="338"/>
      <c r="H30" s="338"/>
      <c r="I30" s="338"/>
      <c r="J30" s="338"/>
      <c r="K30" s="338"/>
      <c r="L30" s="338"/>
      <c r="M30" s="338"/>
      <c r="N30" s="338"/>
      <c r="O30" s="338"/>
      <c r="P30" s="338"/>
      <c r="Q30" s="338"/>
      <c r="R30" s="338"/>
      <c r="S30" s="338"/>
      <c r="T30" s="338"/>
      <c r="U30" s="1019"/>
      <c r="V30" s="560"/>
      <c r="W30" s="560"/>
      <c r="X30" s="560"/>
      <c r="Y30" s="560"/>
      <c r="Z30" s="560"/>
      <c r="AA30" s="560"/>
      <c r="AB30" s="560"/>
      <c r="AC30" s="560"/>
      <c r="AD30" s="560"/>
      <c r="AE30" s="560"/>
      <c r="AF30" s="560"/>
      <c r="AG30" s="560"/>
      <c r="AH30" s="994"/>
      <c r="AI30" s="994"/>
      <c r="AJ30" s="994"/>
      <c r="AK30" s="994"/>
      <c r="AL30" s="560"/>
      <c r="AM30" s="560"/>
      <c r="AN30" s="560"/>
      <c r="AO30" s="560"/>
      <c r="AP30" s="994"/>
      <c r="AQ30" s="994"/>
      <c r="AR30" s="994"/>
      <c r="AS30" s="994"/>
      <c r="AT30" s="560"/>
      <c r="AU30" s="560"/>
      <c r="AV30" s="560"/>
      <c r="AW30" s="560"/>
      <c r="AX30" s="994"/>
      <c r="AY30" s="994"/>
      <c r="AZ30" s="994"/>
      <c r="BA30" s="994"/>
      <c r="BB30" s="560"/>
      <c r="BC30" s="560"/>
      <c r="BD30" s="560"/>
      <c r="BE30" s="560"/>
      <c r="BF30" s="72"/>
      <c r="BG30" s="72"/>
      <c r="BH30" s="72"/>
      <c r="BI30" s="72"/>
      <c r="BJ30" s="72"/>
      <c r="BK30" s="72"/>
      <c r="BL30" s="72"/>
      <c r="BM30" s="72"/>
      <c r="BN30" s="72"/>
      <c r="BO30" s="73"/>
    </row>
    <row r="31" spans="1:67" ht="3.75" customHeight="1" x14ac:dyDescent="0.15">
      <c r="A31" s="337"/>
      <c r="B31" s="338"/>
      <c r="C31" s="338"/>
      <c r="D31" s="338"/>
      <c r="E31" s="338"/>
      <c r="F31" s="338"/>
      <c r="G31" s="338"/>
      <c r="H31" s="338"/>
      <c r="I31" s="338"/>
      <c r="J31" s="338"/>
      <c r="K31" s="338"/>
      <c r="L31" s="338"/>
      <c r="M31" s="338"/>
      <c r="N31" s="338"/>
      <c r="O31" s="338"/>
      <c r="P31" s="338"/>
      <c r="Q31" s="338"/>
      <c r="R31" s="338"/>
      <c r="S31" s="338"/>
      <c r="T31" s="338"/>
      <c r="U31" s="1019"/>
      <c r="V31" s="560"/>
      <c r="W31" s="560"/>
      <c r="X31" s="560"/>
      <c r="Y31" s="560"/>
      <c r="Z31" s="560"/>
      <c r="AA31" s="560"/>
      <c r="AB31" s="560"/>
      <c r="AC31" s="560"/>
      <c r="AD31" s="560"/>
      <c r="AE31" s="560"/>
      <c r="AF31" s="560"/>
      <c r="AG31" s="560"/>
      <c r="AH31" s="994"/>
      <c r="AI31" s="994"/>
      <c r="AJ31" s="994"/>
      <c r="AK31" s="994"/>
      <c r="AL31" s="560"/>
      <c r="AM31" s="560"/>
      <c r="AN31" s="560"/>
      <c r="AO31" s="560"/>
      <c r="AP31" s="994"/>
      <c r="AQ31" s="994"/>
      <c r="AR31" s="994"/>
      <c r="AS31" s="994"/>
      <c r="AT31" s="560"/>
      <c r="AU31" s="560"/>
      <c r="AV31" s="560"/>
      <c r="AW31" s="560"/>
      <c r="AX31" s="994"/>
      <c r="AY31" s="994"/>
      <c r="AZ31" s="994"/>
      <c r="BA31" s="994"/>
      <c r="BB31" s="560"/>
      <c r="BC31" s="560"/>
      <c r="BD31" s="560"/>
      <c r="BE31" s="560"/>
      <c r="BF31" s="72"/>
      <c r="BG31" s="72"/>
      <c r="BH31" s="72"/>
      <c r="BI31" s="72"/>
      <c r="BJ31" s="72"/>
      <c r="BK31" s="72"/>
      <c r="BL31" s="72"/>
      <c r="BM31" s="72"/>
      <c r="BN31" s="72"/>
      <c r="BO31" s="73"/>
    </row>
    <row r="32" spans="1:67" ht="3.75" customHeight="1" x14ac:dyDescent="0.15">
      <c r="A32" s="337"/>
      <c r="B32" s="338"/>
      <c r="C32" s="338"/>
      <c r="D32" s="338"/>
      <c r="E32" s="338"/>
      <c r="F32" s="338"/>
      <c r="G32" s="338"/>
      <c r="H32" s="338"/>
      <c r="I32" s="338"/>
      <c r="J32" s="338"/>
      <c r="K32" s="338"/>
      <c r="L32" s="338"/>
      <c r="M32" s="338"/>
      <c r="N32" s="338"/>
      <c r="O32" s="338"/>
      <c r="P32" s="338"/>
      <c r="Q32" s="338"/>
      <c r="R32" s="338"/>
      <c r="S32" s="338"/>
      <c r="T32" s="338"/>
      <c r="U32" s="1019"/>
      <c r="V32" s="560"/>
      <c r="W32" s="560"/>
      <c r="X32" s="560"/>
      <c r="Y32" s="560"/>
      <c r="Z32" s="560"/>
      <c r="AA32" s="560"/>
      <c r="AB32" s="560"/>
      <c r="AC32" s="560"/>
      <c r="AD32" s="560"/>
      <c r="AE32" s="560"/>
      <c r="AF32" s="560"/>
      <c r="AG32" s="560"/>
      <c r="AH32" s="994"/>
      <c r="AI32" s="994"/>
      <c r="AJ32" s="994"/>
      <c r="AK32" s="994"/>
      <c r="AL32" s="560"/>
      <c r="AM32" s="560"/>
      <c r="AN32" s="560"/>
      <c r="AO32" s="560"/>
      <c r="AP32" s="994"/>
      <c r="AQ32" s="994"/>
      <c r="AR32" s="994"/>
      <c r="AS32" s="994"/>
      <c r="AT32" s="560"/>
      <c r="AU32" s="560"/>
      <c r="AV32" s="560"/>
      <c r="AW32" s="560"/>
      <c r="AX32" s="994"/>
      <c r="AY32" s="994"/>
      <c r="AZ32" s="994"/>
      <c r="BA32" s="994"/>
      <c r="BB32" s="560"/>
      <c r="BC32" s="560"/>
      <c r="BD32" s="560"/>
      <c r="BE32" s="560"/>
      <c r="BF32" s="72"/>
      <c r="BG32" s="72"/>
      <c r="BH32" s="72"/>
      <c r="BI32" s="72"/>
      <c r="BJ32" s="72"/>
      <c r="BK32" s="72"/>
      <c r="BL32" s="72"/>
      <c r="BM32" s="72"/>
      <c r="BN32" s="72"/>
      <c r="BO32" s="73"/>
    </row>
    <row r="33" spans="1:136" ht="3.75" customHeight="1" x14ac:dyDescent="0.15">
      <c r="A33" s="337"/>
      <c r="B33" s="338"/>
      <c r="C33" s="338"/>
      <c r="D33" s="338"/>
      <c r="E33" s="338"/>
      <c r="F33" s="338"/>
      <c r="G33" s="338"/>
      <c r="H33" s="338"/>
      <c r="I33" s="338"/>
      <c r="J33" s="338"/>
      <c r="K33" s="338"/>
      <c r="L33" s="338"/>
      <c r="M33" s="338"/>
      <c r="N33" s="338"/>
      <c r="O33" s="338"/>
      <c r="P33" s="338"/>
      <c r="Q33" s="338"/>
      <c r="R33" s="338"/>
      <c r="S33" s="338"/>
      <c r="T33" s="338"/>
      <c r="U33" s="1019"/>
      <c r="V33" s="560"/>
      <c r="W33" s="560"/>
      <c r="X33" s="560"/>
      <c r="Y33" s="560"/>
      <c r="Z33" s="560"/>
      <c r="AA33" s="560"/>
      <c r="AB33" s="560"/>
      <c r="AC33" s="560"/>
      <c r="AD33" s="560"/>
      <c r="AE33" s="560"/>
      <c r="AF33" s="560"/>
      <c r="AG33" s="560"/>
      <c r="AH33" s="994"/>
      <c r="AI33" s="994"/>
      <c r="AJ33" s="994"/>
      <c r="AK33" s="994"/>
      <c r="AL33" s="560"/>
      <c r="AM33" s="560"/>
      <c r="AN33" s="560"/>
      <c r="AO33" s="560"/>
      <c r="AP33" s="994"/>
      <c r="AQ33" s="994"/>
      <c r="AR33" s="994"/>
      <c r="AS33" s="994"/>
      <c r="AT33" s="560"/>
      <c r="AU33" s="560"/>
      <c r="AV33" s="560"/>
      <c r="AW33" s="560"/>
      <c r="AX33" s="994"/>
      <c r="AY33" s="994"/>
      <c r="AZ33" s="994"/>
      <c r="BA33" s="994"/>
      <c r="BB33" s="560"/>
      <c r="BC33" s="560"/>
      <c r="BD33" s="560"/>
      <c r="BE33" s="560"/>
      <c r="BF33" s="72"/>
      <c r="BG33" s="72"/>
      <c r="BH33" s="72"/>
      <c r="BI33" s="72"/>
      <c r="BJ33" s="72"/>
      <c r="BK33" s="72"/>
      <c r="BL33" s="72"/>
      <c r="BM33" s="72"/>
      <c r="BN33" s="72"/>
      <c r="BO33" s="73"/>
    </row>
    <row r="34" spans="1:136" ht="3.75" customHeight="1" x14ac:dyDescent="0.15">
      <c r="A34" s="337"/>
      <c r="B34" s="338"/>
      <c r="C34" s="338"/>
      <c r="D34" s="338"/>
      <c r="E34" s="338"/>
      <c r="F34" s="338"/>
      <c r="G34" s="338"/>
      <c r="H34" s="338"/>
      <c r="I34" s="338"/>
      <c r="J34" s="338"/>
      <c r="K34" s="338"/>
      <c r="L34" s="338"/>
      <c r="M34" s="338"/>
      <c r="N34" s="338"/>
      <c r="O34" s="338"/>
      <c r="P34" s="338"/>
      <c r="Q34" s="338"/>
      <c r="R34" s="338"/>
      <c r="S34" s="338"/>
      <c r="T34" s="338"/>
      <c r="U34" s="1020"/>
      <c r="V34" s="562"/>
      <c r="W34" s="562"/>
      <c r="X34" s="562"/>
      <c r="Y34" s="562"/>
      <c r="Z34" s="562"/>
      <c r="AA34" s="562"/>
      <c r="AB34" s="562"/>
      <c r="AC34" s="562"/>
      <c r="AD34" s="562"/>
      <c r="AE34" s="562"/>
      <c r="AF34" s="562"/>
      <c r="AG34" s="562"/>
      <c r="AH34" s="995"/>
      <c r="AI34" s="995"/>
      <c r="AJ34" s="995"/>
      <c r="AK34" s="995"/>
      <c r="AL34" s="562"/>
      <c r="AM34" s="562"/>
      <c r="AN34" s="562"/>
      <c r="AO34" s="562"/>
      <c r="AP34" s="995"/>
      <c r="AQ34" s="995"/>
      <c r="AR34" s="995"/>
      <c r="AS34" s="995"/>
      <c r="AT34" s="562"/>
      <c r="AU34" s="562"/>
      <c r="AV34" s="562"/>
      <c r="AW34" s="562"/>
      <c r="AX34" s="995"/>
      <c r="AY34" s="995"/>
      <c r="AZ34" s="995"/>
      <c r="BA34" s="995"/>
      <c r="BB34" s="562"/>
      <c r="BC34" s="562"/>
      <c r="BD34" s="562"/>
      <c r="BE34" s="562"/>
      <c r="BF34" s="72"/>
      <c r="BG34" s="72"/>
      <c r="BH34" s="72"/>
      <c r="BI34" s="72"/>
      <c r="BJ34" s="72"/>
      <c r="BK34" s="72"/>
      <c r="BL34" s="72"/>
      <c r="BM34" s="72"/>
      <c r="BN34" s="72"/>
      <c r="BO34" s="73"/>
    </row>
    <row r="35" spans="1:136" ht="3.75" customHeight="1" x14ac:dyDescent="0.15">
      <c r="A35" s="324" t="s">
        <v>8</v>
      </c>
      <c r="B35" s="325"/>
      <c r="C35" s="325"/>
      <c r="D35" s="325"/>
      <c r="E35" s="325"/>
      <c r="F35" s="325"/>
      <c r="G35" s="325"/>
      <c r="H35" s="325"/>
      <c r="I35" s="325"/>
      <c r="J35" s="325"/>
      <c r="K35" s="325"/>
      <c r="L35" s="325"/>
      <c r="M35" s="325"/>
      <c r="N35" s="325"/>
      <c r="O35" s="325"/>
      <c r="P35" s="325"/>
      <c r="Q35" s="325"/>
      <c r="R35" s="325"/>
      <c r="S35" s="325"/>
      <c r="T35" s="345"/>
      <c r="U35" s="350" t="s">
        <v>9</v>
      </c>
      <c r="V35" s="318"/>
      <c r="W35" s="318"/>
      <c r="X35" s="318"/>
      <c r="Y35" s="318"/>
      <c r="Z35" s="318"/>
      <c r="AA35" s="1015" t="s">
        <v>198</v>
      </c>
      <c r="AB35" s="1015"/>
      <c r="AC35" s="1015"/>
      <c r="AD35" s="1015"/>
      <c r="AE35" s="1015"/>
      <c r="AF35" s="1015"/>
      <c r="AG35" s="1015"/>
      <c r="AH35" s="1015"/>
      <c r="AI35" s="1015"/>
      <c r="AJ35" s="1015"/>
      <c r="AK35" s="1015"/>
      <c r="AL35" s="1015"/>
      <c r="AM35" s="1015"/>
      <c r="AN35" s="1015"/>
      <c r="AO35" s="1015"/>
      <c r="AP35" s="1015"/>
      <c r="AQ35" s="1015"/>
      <c r="AR35" s="1015"/>
      <c r="AS35" s="1015"/>
      <c r="AT35" s="1015"/>
      <c r="AU35" s="1015"/>
      <c r="AV35" s="1015"/>
      <c r="AW35" s="1015"/>
      <c r="AX35" s="1015"/>
      <c r="AY35" s="1015"/>
      <c r="AZ35" s="1015"/>
      <c r="BA35" s="1015"/>
      <c r="BB35" s="1015"/>
      <c r="BC35" s="1015"/>
      <c r="BD35" s="1015"/>
      <c r="BE35" s="1015"/>
      <c r="BF35" s="1015"/>
      <c r="BG35" s="1015"/>
      <c r="BH35" s="1015"/>
      <c r="BI35" s="1015"/>
      <c r="BJ35" s="1015"/>
      <c r="BK35" s="1015"/>
      <c r="BL35" s="1015"/>
      <c r="BM35" s="1015"/>
      <c r="BN35" s="318" t="s">
        <v>10</v>
      </c>
      <c r="BO35" s="319"/>
    </row>
    <row r="36" spans="1:136" ht="3.75" customHeight="1" x14ac:dyDescent="0.15">
      <c r="A36" s="326"/>
      <c r="B36" s="327"/>
      <c r="C36" s="327"/>
      <c r="D36" s="327"/>
      <c r="E36" s="327"/>
      <c r="F36" s="327"/>
      <c r="G36" s="327"/>
      <c r="H36" s="327"/>
      <c r="I36" s="327"/>
      <c r="J36" s="327"/>
      <c r="K36" s="327"/>
      <c r="L36" s="327"/>
      <c r="M36" s="327"/>
      <c r="N36" s="327"/>
      <c r="O36" s="327"/>
      <c r="P36" s="327"/>
      <c r="Q36" s="327"/>
      <c r="R36" s="327"/>
      <c r="S36" s="327"/>
      <c r="T36" s="346"/>
      <c r="U36" s="351"/>
      <c r="V36" s="320"/>
      <c r="W36" s="320"/>
      <c r="X36" s="320"/>
      <c r="Y36" s="320"/>
      <c r="Z36" s="320"/>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39"/>
      <c r="BE36" s="939"/>
      <c r="BF36" s="939"/>
      <c r="BG36" s="939"/>
      <c r="BH36" s="939"/>
      <c r="BI36" s="939"/>
      <c r="BJ36" s="939"/>
      <c r="BK36" s="939"/>
      <c r="BL36" s="939"/>
      <c r="BM36" s="939"/>
      <c r="BN36" s="320"/>
      <c r="BO36" s="321"/>
    </row>
    <row r="37" spans="1:136" ht="3.75" customHeight="1" x14ac:dyDescent="0.15">
      <c r="A37" s="326"/>
      <c r="B37" s="327"/>
      <c r="C37" s="327"/>
      <c r="D37" s="327"/>
      <c r="E37" s="327"/>
      <c r="F37" s="327"/>
      <c r="G37" s="327"/>
      <c r="H37" s="327"/>
      <c r="I37" s="327"/>
      <c r="J37" s="327"/>
      <c r="K37" s="327"/>
      <c r="L37" s="327"/>
      <c r="M37" s="327"/>
      <c r="N37" s="327"/>
      <c r="O37" s="327"/>
      <c r="P37" s="327"/>
      <c r="Q37" s="327"/>
      <c r="R37" s="327"/>
      <c r="S37" s="327"/>
      <c r="T37" s="346"/>
      <c r="U37" s="351"/>
      <c r="V37" s="320"/>
      <c r="W37" s="320"/>
      <c r="X37" s="320"/>
      <c r="Y37" s="320"/>
      <c r="Z37" s="320"/>
      <c r="AA37" s="939"/>
      <c r="AB37" s="939"/>
      <c r="AC37" s="939"/>
      <c r="AD37" s="939"/>
      <c r="AE37" s="939"/>
      <c r="AF37" s="939"/>
      <c r="AG37" s="939"/>
      <c r="AH37" s="939"/>
      <c r="AI37" s="939"/>
      <c r="AJ37" s="939"/>
      <c r="AK37" s="939"/>
      <c r="AL37" s="939"/>
      <c r="AM37" s="939"/>
      <c r="AN37" s="939"/>
      <c r="AO37" s="939"/>
      <c r="AP37" s="939"/>
      <c r="AQ37" s="939"/>
      <c r="AR37" s="939"/>
      <c r="AS37" s="939"/>
      <c r="AT37" s="939"/>
      <c r="AU37" s="939"/>
      <c r="AV37" s="939"/>
      <c r="AW37" s="939"/>
      <c r="AX37" s="939"/>
      <c r="AY37" s="939"/>
      <c r="AZ37" s="939"/>
      <c r="BA37" s="939"/>
      <c r="BB37" s="939"/>
      <c r="BC37" s="939"/>
      <c r="BD37" s="939"/>
      <c r="BE37" s="939"/>
      <c r="BF37" s="939"/>
      <c r="BG37" s="939"/>
      <c r="BH37" s="939"/>
      <c r="BI37" s="939"/>
      <c r="BJ37" s="939"/>
      <c r="BK37" s="939"/>
      <c r="BL37" s="939"/>
      <c r="BM37" s="939"/>
      <c r="BN37" s="320"/>
      <c r="BO37" s="321"/>
    </row>
    <row r="38" spans="1:136" ht="3.75" customHeight="1" x14ac:dyDescent="0.15">
      <c r="A38" s="326"/>
      <c r="B38" s="327"/>
      <c r="C38" s="327"/>
      <c r="D38" s="327"/>
      <c r="E38" s="327"/>
      <c r="F38" s="327"/>
      <c r="G38" s="327"/>
      <c r="H38" s="327"/>
      <c r="I38" s="327"/>
      <c r="J38" s="327"/>
      <c r="K38" s="327"/>
      <c r="L38" s="327"/>
      <c r="M38" s="327"/>
      <c r="N38" s="327"/>
      <c r="O38" s="327"/>
      <c r="P38" s="327"/>
      <c r="Q38" s="327"/>
      <c r="R38" s="327"/>
      <c r="S38" s="327"/>
      <c r="T38" s="346"/>
      <c r="U38" s="351"/>
      <c r="V38" s="320"/>
      <c r="W38" s="320"/>
      <c r="X38" s="320"/>
      <c r="Y38" s="320"/>
      <c r="Z38" s="320"/>
      <c r="AA38" s="939"/>
      <c r="AB38" s="939"/>
      <c r="AC38" s="939"/>
      <c r="AD38" s="939"/>
      <c r="AE38" s="939"/>
      <c r="AF38" s="939"/>
      <c r="AG38" s="939"/>
      <c r="AH38" s="939"/>
      <c r="AI38" s="939"/>
      <c r="AJ38" s="939"/>
      <c r="AK38" s="939"/>
      <c r="AL38" s="939"/>
      <c r="AM38" s="939"/>
      <c r="AN38" s="939"/>
      <c r="AO38" s="939"/>
      <c r="AP38" s="939"/>
      <c r="AQ38" s="939"/>
      <c r="AR38" s="939"/>
      <c r="AS38" s="939"/>
      <c r="AT38" s="939"/>
      <c r="AU38" s="939"/>
      <c r="AV38" s="939"/>
      <c r="AW38" s="939"/>
      <c r="AX38" s="939"/>
      <c r="AY38" s="939"/>
      <c r="AZ38" s="939"/>
      <c r="BA38" s="939"/>
      <c r="BB38" s="939"/>
      <c r="BC38" s="939"/>
      <c r="BD38" s="939"/>
      <c r="BE38" s="939"/>
      <c r="BF38" s="939"/>
      <c r="BG38" s="939"/>
      <c r="BH38" s="939"/>
      <c r="BI38" s="939"/>
      <c r="BJ38" s="939"/>
      <c r="BK38" s="939"/>
      <c r="BL38" s="939"/>
      <c r="BM38" s="939"/>
      <c r="BN38" s="320"/>
      <c r="BO38" s="321"/>
    </row>
    <row r="39" spans="1:136" ht="3.75" customHeight="1" x14ac:dyDescent="0.15">
      <c r="A39" s="326"/>
      <c r="B39" s="327"/>
      <c r="C39" s="327"/>
      <c r="D39" s="327"/>
      <c r="E39" s="327"/>
      <c r="F39" s="327"/>
      <c r="G39" s="327"/>
      <c r="H39" s="327"/>
      <c r="I39" s="327"/>
      <c r="J39" s="327"/>
      <c r="K39" s="327"/>
      <c r="L39" s="327"/>
      <c r="M39" s="327"/>
      <c r="N39" s="327"/>
      <c r="O39" s="327"/>
      <c r="P39" s="327"/>
      <c r="Q39" s="327"/>
      <c r="R39" s="327"/>
      <c r="S39" s="327"/>
      <c r="T39" s="346"/>
      <c r="U39" s="351"/>
      <c r="V39" s="320"/>
      <c r="W39" s="320"/>
      <c r="X39" s="320"/>
      <c r="Y39" s="320"/>
      <c r="Z39" s="320"/>
      <c r="AA39" s="939"/>
      <c r="AB39" s="939"/>
      <c r="AC39" s="939"/>
      <c r="AD39" s="939"/>
      <c r="AE39" s="939"/>
      <c r="AF39" s="939"/>
      <c r="AG39" s="939"/>
      <c r="AH39" s="939"/>
      <c r="AI39" s="939"/>
      <c r="AJ39" s="939"/>
      <c r="AK39" s="939"/>
      <c r="AL39" s="939"/>
      <c r="AM39" s="939"/>
      <c r="AN39" s="939"/>
      <c r="AO39" s="939"/>
      <c r="AP39" s="939"/>
      <c r="AQ39" s="939"/>
      <c r="AR39" s="939"/>
      <c r="AS39" s="939"/>
      <c r="AT39" s="939"/>
      <c r="AU39" s="939"/>
      <c r="AV39" s="939"/>
      <c r="AW39" s="939"/>
      <c r="AX39" s="939"/>
      <c r="AY39" s="939"/>
      <c r="AZ39" s="939"/>
      <c r="BA39" s="939"/>
      <c r="BB39" s="939"/>
      <c r="BC39" s="939"/>
      <c r="BD39" s="939"/>
      <c r="BE39" s="939"/>
      <c r="BF39" s="939"/>
      <c r="BG39" s="939"/>
      <c r="BH39" s="939"/>
      <c r="BI39" s="939"/>
      <c r="BJ39" s="939"/>
      <c r="BK39" s="939"/>
      <c r="BL39" s="939"/>
      <c r="BM39" s="939"/>
      <c r="BN39" s="320"/>
      <c r="BO39" s="321"/>
    </row>
    <row r="40" spans="1:136" ht="3.75" customHeight="1" x14ac:dyDescent="0.15">
      <c r="A40" s="326"/>
      <c r="B40" s="327"/>
      <c r="C40" s="327"/>
      <c r="D40" s="327"/>
      <c r="E40" s="327"/>
      <c r="F40" s="327"/>
      <c r="G40" s="327"/>
      <c r="H40" s="327"/>
      <c r="I40" s="327"/>
      <c r="J40" s="327"/>
      <c r="K40" s="327"/>
      <c r="L40" s="327"/>
      <c r="M40" s="327"/>
      <c r="N40" s="327"/>
      <c r="O40" s="327"/>
      <c r="P40" s="327"/>
      <c r="Q40" s="327"/>
      <c r="R40" s="327"/>
      <c r="S40" s="327"/>
      <c r="T40" s="346"/>
      <c r="U40" s="351"/>
      <c r="V40" s="320"/>
      <c r="W40" s="320"/>
      <c r="X40" s="320"/>
      <c r="Y40" s="320"/>
      <c r="Z40" s="320"/>
      <c r="AA40" s="939"/>
      <c r="AB40" s="939"/>
      <c r="AC40" s="939"/>
      <c r="AD40" s="939"/>
      <c r="AE40" s="939"/>
      <c r="AF40" s="939"/>
      <c r="AG40" s="939"/>
      <c r="AH40" s="939"/>
      <c r="AI40" s="939"/>
      <c r="AJ40" s="939"/>
      <c r="AK40" s="939"/>
      <c r="AL40" s="939"/>
      <c r="AM40" s="939"/>
      <c r="AN40" s="939"/>
      <c r="AO40" s="939"/>
      <c r="AP40" s="939"/>
      <c r="AQ40" s="939"/>
      <c r="AR40" s="939"/>
      <c r="AS40" s="939"/>
      <c r="AT40" s="939"/>
      <c r="AU40" s="939"/>
      <c r="AV40" s="939"/>
      <c r="AW40" s="939"/>
      <c r="AX40" s="939"/>
      <c r="AY40" s="939"/>
      <c r="AZ40" s="939"/>
      <c r="BA40" s="939"/>
      <c r="BB40" s="939"/>
      <c r="BC40" s="939"/>
      <c r="BD40" s="939"/>
      <c r="BE40" s="939"/>
      <c r="BF40" s="939"/>
      <c r="BG40" s="939"/>
      <c r="BH40" s="939"/>
      <c r="BI40" s="939"/>
      <c r="BJ40" s="939"/>
      <c r="BK40" s="939"/>
      <c r="BL40" s="939"/>
      <c r="BM40" s="939"/>
      <c r="BN40" s="320"/>
      <c r="BO40" s="321"/>
    </row>
    <row r="41" spans="1:136" ht="3.75" customHeight="1" x14ac:dyDescent="0.15">
      <c r="A41" s="326"/>
      <c r="B41" s="327"/>
      <c r="C41" s="327"/>
      <c r="D41" s="327"/>
      <c r="E41" s="327"/>
      <c r="F41" s="327"/>
      <c r="G41" s="327"/>
      <c r="H41" s="327"/>
      <c r="I41" s="327"/>
      <c r="J41" s="327"/>
      <c r="K41" s="327"/>
      <c r="L41" s="327"/>
      <c r="M41" s="327"/>
      <c r="N41" s="327"/>
      <c r="O41" s="327"/>
      <c r="P41" s="327"/>
      <c r="Q41" s="327"/>
      <c r="R41" s="327"/>
      <c r="S41" s="327"/>
      <c r="T41" s="346"/>
      <c r="U41" s="351"/>
      <c r="V41" s="320"/>
      <c r="W41" s="320"/>
      <c r="X41" s="320"/>
      <c r="Y41" s="320"/>
      <c r="Z41" s="320"/>
      <c r="AA41" s="939"/>
      <c r="AB41" s="939"/>
      <c r="AC41" s="939"/>
      <c r="AD41" s="939"/>
      <c r="AE41" s="939"/>
      <c r="AF41" s="939"/>
      <c r="AG41" s="939"/>
      <c r="AH41" s="939"/>
      <c r="AI41" s="939"/>
      <c r="AJ41" s="939"/>
      <c r="AK41" s="939"/>
      <c r="AL41" s="939"/>
      <c r="AM41" s="939"/>
      <c r="AN41" s="939"/>
      <c r="AO41" s="939"/>
      <c r="AP41" s="939"/>
      <c r="AQ41" s="939"/>
      <c r="AR41" s="939"/>
      <c r="AS41" s="939"/>
      <c r="AT41" s="939"/>
      <c r="AU41" s="939"/>
      <c r="AV41" s="939"/>
      <c r="AW41" s="939"/>
      <c r="AX41" s="939"/>
      <c r="AY41" s="939"/>
      <c r="AZ41" s="939"/>
      <c r="BA41" s="939"/>
      <c r="BB41" s="939"/>
      <c r="BC41" s="939"/>
      <c r="BD41" s="939"/>
      <c r="BE41" s="939"/>
      <c r="BF41" s="939"/>
      <c r="BG41" s="939"/>
      <c r="BH41" s="939"/>
      <c r="BI41" s="939"/>
      <c r="BJ41" s="939"/>
      <c r="BK41" s="939"/>
      <c r="BL41" s="939"/>
      <c r="BM41" s="939"/>
      <c r="BN41" s="320"/>
      <c r="BO41" s="321"/>
    </row>
    <row r="42" spans="1:136" ht="3.75" customHeight="1" x14ac:dyDescent="0.15">
      <c r="A42" s="326"/>
      <c r="B42" s="327"/>
      <c r="C42" s="327"/>
      <c r="D42" s="327"/>
      <c r="E42" s="327"/>
      <c r="F42" s="327"/>
      <c r="G42" s="327"/>
      <c r="H42" s="327"/>
      <c r="I42" s="327"/>
      <c r="J42" s="327"/>
      <c r="K42" s="327"/>
      <c r="L42" s="327"/>
      <c r="M42" s="327"/>
      <c r="N42" s="327"/>
      <c r="O42" s="327"/>
      <c r="P42" s="327"/>
      <c r="Q42" s="327"/>
      <c r="R42" s="327"/>
      <c r="S42" s="327"/>
      <c r="T42" s="346"/>
      <c r="U42" s="351" t="s">
        <v>11</v>
      </c>
      <c r="V42" s="320"/>
      <c r="W42" s="320"/>
      <c r="X42" s="320"/>
      <c r="Y42" s="320"/>
      <c r="Z42" s="320"/>
      <c r="AA42" s="939" t="s">
        <v>185</v>
      </c>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c r="AZ42" s="939"/>
      <c r="BA42" s="939"/>
      <c r="BB42" s="939"/>
      <c r="BC42" s="939"/>
      <c r="BD42" s="939"/>
      <c r="BE42" s="939"/>
      <c r="BF42" s="939"/>
      <c r="BG42" s="939"/>
      <c r="BH42" s="939"/>
      <c r="BI42" s="939"/>
      <c r="BJ42" s="939"/>
      <c r="BK42" s="939"/>
      <c r="BL42" s="939"/>
      <c r="BM42" s="939"/>
      <c r="BN42" s="320" t="s">
        <v>10</v>
      </c>
      <c r="BO42" s="321"/>
      <c r="EC42" s="66"/>
      <c r="ED42" s="66"/>
      <c r="EE42" s="66"/>
      <c r="EF42" s="66"/>
    </row>
    <row r="43" spans="1:136" ht="3.75" customHeight="1" x14ac:dyDescent="0.15">
      <c r="A43" s="326"/>
      <c r="B43" s="327"/>
      <c r="C43" s="327"/>
      <c r="D43" s="327"/>
      <c r="E43" s="327"/>
      <c r="F43" s="327"/>
      <c r="G43" s="327"/>
      <c r="H43" s="327"/>
      <c r="I43" s="327"/>
      <c r="J43" s="327"/>
      <c r="K43" s="327"/>
      <c r="L43" s="327"/>
      <c r="M43" s="327"/>
      <c r="N43" s="327"/>
      <c r="O43" s="327"/>
      <c r="P43" s="327"/>
      <c r="Q43" s="327"/>
      <c r="R43" s="327"/>
      <c r="S43" s="327"/>
      <c r="T43" s="346"/>
      <c r="U43" s="351"/>
      <c r="V43" s="320"/>
      <c r="W43" s="320"/>
      <c r="X43" s="320"/>
      <c r="Y43" s="320"/>
      <c r="Z43" s="320"/>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39"/>
      <c r="AY43" s="939"/>
      <c r="AZ43" s="939"/>
      <c r="BA43" s="939"/>
      <c r="BB43" s="939"/>
      <c r="BC43" s="939"/>
      <c r="BD43" s="939"/>
      <c r="BE43" s="939"/>
      <c r="BF43" s="939"/>
      <c r="BG43" s="939"/>
      <c r="BH43" s="939"/>
      <c r="BI43" s="939"/>
      <c r="BJ43" s="939"/>
      <c r="BK43" s="939"/>
      <c r="BL43" s="939"/>
      <c r="BM43" s="939"/>
      <c r="BN43" s="320"/>
      <c r="BO43" s="321"/>
      <c r="EC43" s="66"/>
      <c r="ED43" s="66"/>
      <c r="EE43" s="66"/>
      <c r="EF43" s="66"/>
    </row>
    <row r="44" spans="1:136" ht="3.75" customHeight="1" x14ac:dyDescent="0.15">
      <c r="A44" s="326"/>
      <c r="B44" s="327"/>
      <c r="C44" s="327"/>
      <c r="D44" s="327"/>
      <c r="E44" s="327"/>
      <c r="F44" s="327"/>
      <c r="G44" s="327"/>
      <c r="H44" s="327"/>
      <c r="I44" s="327"/>
      <c r="J44" s="327"/>
      <c r="K44" s="327"/>
      <c r="L44" s="327"/>
      <c r="M44" s="327"/>
      <c r="N44" s="327"/>
      <c r="O44" s="327"/>
      <c r="P44" s="327"/>
      <c r="Q44" s="327"/>
      <c r="R44" s="327"/>
      <c r="S44" s="327"/>
      <c r="T44" s="346"/>
      <c r="U44" s="351"/>
      <c r="V44" s="320"/>
      <c r="W44" s="320"/>
      <c r="X44" s="320"/>
      <c r="Y44" s="320"/>
      <c r="Z44" s="320"/>
      <c r="AA44" s="939"/>
      <c r="AB44" s="939"/>
      <c r="AC44" s="939"/>
      <c r="AD44" s="939"/>
      <c r="AE44" s="939"/>
      <c r="AF44" s="939"/>
      <c r="AG44" s="939"/>
      <c r="AH44" s="939"/>
      <c r="AI44" s="939"/>
      <c r="AJ44" s="939"/>
      <c r="AK44" s="939"/>
      <c r="AL44" s="939"/>
      <c r="AM44" s="939"/>
      <c r="AN44" s="939"/>
      <c r="AO44" s="939"/>
      <c r="AP44" s="939"/>
      <c r="AQ44" s="939"/>
      <c r="AR44" s="939"/>
      <c r="AS44" s="939"/>
      <c r="AT44" s="939"/>
      <c r="AU44" s="939"/>
      <c r="AV44" s="939"/>
      <c r="AW44" s="939"/>
      <c r="AX44" s="939"/>
      <c r="AY44" s="939"/>
      <c r="AZ44" s="939"/>
      <c r="BA44" s="939"/>
      <c r="BB44" s="939"/>
      <c r="BC44" s="939"/>
      <c r="BD44" s="939"/>
      <c r="BE44" s="939"/>
      <c r="BF44" s="939"/>
      <c r="BG44" s="939"/>
      <c r="BH44" s="939"/>
      <c r="BI44" s="939"/>
      <c r="BJ44" s="939"/>
      <c r="BK44" s="939"/>
      <c r="BL44" s="939"/>
      <c r="BM44" s="939"/>
      <c r="BN44" s="320"/>
      <c r="BO44" s="321"/>
      <c r="EC44" s="66"/>
      <c r="ED44" s="66"/>
      <c r="EE44" s="66"/>
      <c r="EF44" s="66"/>
    </row>
    <row r="45" spans="1:136" ht="3.75" customHeight="1" x14ac:dyDescent="0.15">
      <c r="A45" s="326"/>
      <c r="B45" s="327"/>
      <c r="C45" s="327"/>
      <c r="D45" s="327"/>
      <c r="E45" s="327"/>
      <c r="F45" s="327"/>
      <c r="G45" s="327"/>
      <c r="H45" s="327"/>
      <c r="I45" s="327"/>
      <c r="J45" s="327"/>
      <c r="K45" s="327"/>
      <c r="L45" s="327"/>
      <c r="M45" s="327"/>
      <c r="N45" s="327"/>
      <c r="O45" s="327"/>
      <c r="P45" s="327"/>
      <c r="Q45" s="327"/>
      <c r="R45" s="327"/>
      <c r="S45" s="327"/>
      <c r="T45" s="346"/>
      <c r="U45" s="351"/>
      <c r="V45" s="320"/>
      <c r="W45" s="320"/>
      <c r="X45" s="320"/>
      <c r="Y45" s="320"/>
      <c r="Z45" s="320"/>
      <c r="AA45" s="939"/>
      <c r="AB45" s="939"/>
      <c r="AC45" s="939"/>
      <c r="AD45" s="939"/>
      <c r="AE45" s="939"/>
      <c r="AF45" s="939"/>
      <c r="AG45" s="939"/>
      <c r="AH45" s="939"/>
      <c r="AI45" s="939"/>
      <c r="AJ45" s="939"/>
      <c r="AK45" s="939"/>
      <c r="AL45" s="939"/>
      <c r="AM45" s="939"/>
      <c r="AN45" s="939"/>
      <c r="AO45" s="939"/>
      <c r="AP45" s="939"/>
      <c r="AQ45" s="939"/>
      <c r="AR45" s="939"/>
      <c r="AS45" s="939"/>
      <c r="AT45" s="939"/>
      <c r="AU45" s="939"/>
      <c r="AV45" s="939"/>
      <c r="AW45" s="939"/>
      <c r="AX45" s="939"/>
      <c r="AY45" s="939"/>
      <c r="AZ45" s="939"/>
      <c r="BA45" s="939"/>
      <c r="BB45" s="939"/>
      <c r="BC45" s="939"/>
      <c r="BD45" s="939"/>
      <c r="BE45" s="939"/>
      <c r="BF45" s="939"/>
      <c r="BG45" s="939"/>
      <c r="BH45" s="939"/>
      <c r="BI45" s="939"/>
      <c r="BJ45" s="939"/>
      <c r="BK45" s="939"/>
      <c r="BL45" s="939"/>
      <c r="BM45" s="939"/>
      <c r="BN45" s="320"/>
      <c r="BO45" s="321"/>
      <c r="EC45" s="66"/>
      <c r="ED45" s="66"/>
      <c r="EE45" s="66"/>
      <c r="EF45" s="66"/>
    </row>
    <row r="46" spans="1:136" ht="3.75" customHeight="1" x14ac:dyDescent="0.15">
      <c r="A46" s="326"/>
      <c r="B46" s="327"/>
      <c r="C46" s="327"/>
      <c r="D46" s="327"/>
      <c r="E46" s="327"/>
      <c r="F46" s="327"/>
      <c r="G46" s="327"/>
      <c r="H46" s="327"/>
      <c r="I46" s="327"/>
      <c r="J46" s="327"/>
      <c r="K46" s="327"/>
      <c r="L46" s="327"/>
      <c r="M46" s="327"/>
      <c r="N46" s="327"/>
      <c r="O46" s="327"/>
      <c r="P46" s="327"/>
      <c r="Q46" s="327"/>
      <c r="R46" s="327"/>
      <c r="S46" s="327"/>
      <c r="T46" s="346"/>
      <c r="U46" s="351"/>
      <c r="V46" s="320"/>
      <c r="W46" s="320"/>
      <c r="X46" s="320"/>
      <c r="Y46" s="320"/>
      <c r="Z46" s="320"/>
      <c r="AA46" s="939"/>
      <c r="AB46" s="939"/>
      <c r="AC46" s="939"/>
      <c r="AD46" s="939"/>
      <c r="AE46" s="939"/>
      <c r="AF46" s="939"/>
      <c r="AG46" s="939"/>
      <c r="AH46" s="939"/>
      <c r="AI46" s="939"/>
      <c r="AJ46" s="939"/>
      <c r="AK46" s="939"/>
      <c r="AL46" s="939"/>
      <c r="AM46" s="939"/>
      <c r="AN46" s="939"/>
      <c r="AO46" s="939"/>
      <c r="AP46" s="939"/>
      <c r="AQ46" s="939"/>
      <c r="AR46" s="939"/>
      <c r="AS46" s="939"/>
      <c r="AT46" s="939"/>
      <c r="AU46" s="939"/>
      <c r="AV46" s="939"/>
      <c r="AW46" s="939"/>
      <c r="AX46" s="939"/>
      <c r="AY46" s="939"/>
      <c r="AZ46" s="939"/>
      <c r="BA46" s="939"/>
      <c r="BB46" s="939"/>
      <c r="BC46" s="939"/>
      <c r="BD46" s="939"/>
      <c r="BE46" s="939"/>
      <c r="BF46" s="939"/>
      <c r="BG46" s="939"/>
      <c r="BH46" s="939"/>
      <c r="BI46" s="939"/>
      <c r="BJ46" s="939"/>
      <c r="BK46" s="939"/>
      <c r="BL46" s="939"/>
      <c r="BM46" s="939"/>
      <c r="BN46" s="320"/>
      <c r="BO46" s="321"/>
    </row>
    <row r="47" spans="1:136" ht="3.75" customHeight="1" x14ac:dyDescent="0.15">
      <c r="A47" s="326"/>
      <c r="B47" s="327"/>
      <c r="C47" s="327"/>
      <c r="D47" s="327"/>
      <c r="E47" s="327"/>
      <c r="F47" s="327"/>
      <c r="G47" s="327"/>
      <c r="H47" s="327"/>
      <c r="I47" s="327"/>
      <c r="J47" s="327"/>
      <c r="K47" s="327"/>
      <c r="L47" s="327"/>
      <c r="M47" s="327"/>
      <c r="N47" s="327"/>
      <c r="O47" s="327"/>
      <c r="P47" s="327"/>
      <c r="Q47" s="327"/>
      <c r="R47" s="327"/>
      <c r="S47" s="327"/>
      <c r="T47" s="346"/>
      <c r="U47" s="351"/>
      <c r="V47" s="320"/>
      <c r="W47" s="320"/>
      <c r="X47" s="320"/>
      <c r="Y47" s="320"/>
      <c r="Z47" s="320"/>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c r="BM47" s="939"/>
      <c r="BN47" s="320"/>
      <c r="BO47" s="321"/>
      <c r="DX47" s="66"/>
      <c r="DY47" s="66"/>
      <c r="DZ47" s="66"/>
    </row>
    <row r="48" spans="1:136" ht="3.75" customHeight="1" x14ac:dyDescent="0.15">
      <c r="A48" s="347"/>
      <c r="B48" s="348"/>
      <c r="C48" s="348"/>
      <c r="D48" s="348"/>
      <c r="E48" s="348"/>
      <c r="F48" s="348"/>
      <c r="G48" s="348"/>
      <c r="H48" s="348"/>
      <c r="I48" s="348"/>
      <c r="J48" s="348"/>
      <c r="K48" s="348"/>
      <c r="L48" s="348"/>
      <c r="M48" s="348"/>
      <c r="N48" s="348"/>
      <c r="O48" s="348"/>
      <c r="P48" s="348"/>
      <c r="Q48" s="348"/>
      <c r="R48" s="348"/>
      <c r="S48" s="348"/>
      <c r="T48" s="349"/>
      <c r="U48" s="354"/>
      <c r="V48" s="322"/>
      <c r="W48" s="322"/>
      <c r="X48" s="322"/>
      <c r="Y48" s="322"/>
      <c r="Z48" s="322"/>
      <c r="AA48" s="1016"/>
      <c r="AB48" s="1016"/>
      <c r="AC48" s="1016"/>
      <c r="AD48" s="1016"/>
      <c r="AE48" s="1016"/>
      <c r="AF48" s="1016"/>
      <c r="AG48" s="1016"/>
      <c r="AH48" s="1016"/>
      <c r="AI48" s="1016"/>
      <c r="AJ48" s="1016"/>
      <c r="AK48" s="1016"/>
      <c r="AL48" s="1016"/>
      <c r="AM48" s="1016"/>
      <c r="AN48" s="1016"/>
      <c r="AO48" s="1016"/>
      <c r="AP48" s="1016"/>
      <c r="AQ48" s="1016"/>
      <c r="AR48" s="1016"/>
      <c r="AS48" s="1016"/>
      <c r="AT48" s="1016"/>
      <c r="AU48" s="1016"/>
      <c r="AV48" s="1016"/>
      <c r="AW48" s="1016"/>
      <c r="AX48" s="1016"/>
      <c r="AY48" s="1016"/>
      <c r="AZ48" s="1016"/>
      <c r="BA48" s="1016"/>
      <c r="BB48" s="1016"/>
      <c r="BC48" s="1016"/>
      <c r="BD48" s="1016"/>
      <c r="BE48" s="1016"/>
      <c r="BF48" s="1016"/>
      <c r="BG48" s="1016"/>
      <c r="BH48" s="1016"/>
      <c r="BI48" s="1016"/>
      <c r="BJ48" s="1016"/>
      <c r="BK48" s="1016"/>
      <c r="BL48" s="1016"/>
      <c r="BM48" s="1016"/>
      <c r="BN48" s="322"/>
      <c r="BO48" s="323"/>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row>
    <row r="49" spans="1:68" ht="3.75" customHeight="1" x14ac:dyDescent="0.15">
      <c r="A49" s="357" t="s">
        <v>12</v>
      </c>
      <c r="B49" s="358"/>
      <c r="C49" s="358"/>
      <c r="D49" s="358"/>
      <c r="E49" s="358"/>
      <c r="F49" s="358"/>
      <c r="G49" s="358"/>
      <c r="H49" s="358"/>
      <c r="I49" s="358"/>
      <c r="J49" s="358"/>
      <c r="K49" s="358"/>
      <c r="L49" s="358"/>
      <c r="M49" s="358"/>
      <c r="N49" s="358"/>
      <c r="O49" s="358"/>
      <c r="P49" s="358"/>
      <c r="Q49" s="358"/>
      <c r="R49" s="358"/>
      <c r="S49" s="358"/>
      <c r="T49" s="359"/>
      <c r="U49" s="996" t="s">
        <v>186</v>
      </c>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c r="AU49" s="997"/>
      <c r="AV49" s="997"/>
      <c r="AW49" s="997"/>
      <c r="AX49" s="997"/>
      <c r="AY49" s="997"/>
      <c r="AZ49" s="997"/>
      <c r="BA49" s="997"/>
      <c r="BB49" s="997"/>
      <c r="BC49" s="997"/>
      <c r="BD49" s="997"/>
      <c r="BE49" s="997"/>
      <c r="BF49" s="997"/>
      <c r="BG49" s="997"/>
      <c r="BH49" s="997"/>
      <c r="BI49" s="997"/>
      <c r="BJ49" s="997"/>
      <c r="BK49" s="997"/>
      <c r="BL49" s="997"/>
      <c r="BM49" s="997"/>
      <c r="BN49" s="997"/>
      <c r="BO49" s="998"/>
    </row>
    <row r="50" spans="1:68" ht="3.75" customHeight="1" x14ac:dyDescent="0.15">
      <c r="A50" s="360"/>
      <c r="B50" s="361"/>
      <c r="C50" s="361"/>
      <c r="D50" s="361"/>
      <c r="E50" s="361"/>
      <c r="F50" s="361"/>
      <c r="G50" s="361"/>
      <c r="H50" s="361"/>
      <c r="I50" s="361"/>
      <c r="J50" s="361"/>
      <c r="K50" s="361"/>
      <c r="L50" s="361"/>
      <c r="M50" s="361"/>
      <c r="N50" s="361"/>
      <c r="O50" s="361"/>
      <c r="P50" s="361"/>
      <c r="Q50" s="361"/>
      <c r="R50" s="361"/>
      <c r="S50" s="361"/>
      <c r="T50" s="362"/>
      <c r="U50" s="999"/>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0"/>
      <c r="AY50" s="990"/>
      <c r="AZ50" s="990"/>
      <c r="BA50" s="990"/>
      <c r="BB50" s="990"/>
      <c r="BC50" s="990"/>
      <c r="BD50" s="990"/>
      <c r="BE50" s="990"/>
      <c r="BF50" s="990"/>
      <c r="BG50" s="990"/>
      <c r="BH50" s="990"/>
      <c r="BI50" s="990"/>
      <c r="BJ50" s="990"/>
      <c r="BK50" s="990"/>
      <c r="BL50" s="990"/>
      <c r="BM50" s="990"/>
      <c r="BN50" s="990"/>
      <c r="BO50" s="1000"/>
    </row>
    <row r="51" spans="1:68" ht="3.75" customHeight="1" x14ac:dyDescent="0.15">
      <c r="A51" s="360"/>
      <c r="B51" s="361"/>
      <c r="C51" s="361"/>
      <c r="D51" s="361"/>
      <c r="E51" s="361"/>
      <c r="F51" s="361"/>
      <c r="G51" s="361"/>
      <c r="H51" s="361"/>
      <c r="I51" s="361"/>
      <c r="J51" s="361"/>
      <c r="K51" s="361"/>
      <c r="L51" s="361"/>
      <c r="M51" s="361"/>
      <c r="N51" s="361"/>
      <c r="O51" s="361"/>
      <c r="P51" s="361"/>
      <c r="Q51" s="361"/>
      <c r="R51" s="361"/>
      <c r="S51" s="361"/>
      <c r="T51" s="362"/>
      <c r="U51" s="999"/>
      <c r="V51" s="990"/>
      <c r="W51" s="990"/>
      <c r="X51" s="990"/>
      <c r="Y51" s="990"/>
      <c r="Z51" s="990"/>
      <c r="AA51" s="990"/>
      <c r="AB51" s="990"/>
      <c r="AC51" s="990"/>
      <c r="AD51" s="990"/>
      <c r="AE51" s="990"/>
      <c r="AF51" s="990"/>
      <c r="AG51" s="990"/>
      <c r="AH51" s="990"/>
      <c r="AI51" s="990"/>
      <c r="AJ51" s="990"/>
      <c r="AK51" s="990"/>
      <c r="AL51" s="990"/>
      <c r="AM51" s="990"/>
      <c r="AN51" s="990"/>
      <c r="AO51" s="990"/>
      <c r="AP51" s="990"/>
      <c r="AQ51" s="990"/>
      <c r="AR51" s="990"/>
      <c r="AS51" s="990"/>
      <c r="AT51" s="990"/>
      <c r="AU51" s="990"/>
      <c r="AV51" s="990"/>
      <c r="AW51" s="990"/>
      <c r="AX51" s="990"/>
      <c r="AY51" s="990"/>
      <c r="AZ51" s="990"/>
      <c r="BA51" s="990"/>
      <c r="BB51" s="990"/>
      <c r="BC51" s="990"/>
      <c r="BD51" s="990"/>
      <c r="BE51" s="990"/>
      <c r="BF51" s="990"/>
      <c r="BG51" s="990"/>
      <c r="BH51" s="990"/>
      <c r="BI51" s="990"/>
      <c r="BJ51" s="990"/>
      <c r="BK51" s="990"/>
      <c r="BL51" s="990"/>
      <c r="BM51" s="990"/>
      <c r="BN51" s="990"/>
      <c r="BO51" s="1000"/>
    </row>
    <row r="52" spans="1:68" ht="3.75" customHeight="1" x14ac:dyDescent="0.15">
      <c r="A52" s="360"/>
      <c r="B52" s="361"/>
      <c r="C52" s="361"/>
      <c r="D52" s="361"/>
      <c r="E52" s="361"/>
      <c r="F52" s="361"/>
      <c r="G52" s="361"/>
      <c r="H52" s="361"/>
      <c r="I52" s="361"/>
      <c r="J52" s="361"/>
      <c r="K52" s="361"/>
      <c r="L52" s="361"/>
      <c r="M52" s="361"/>
      <c r="N52" s="361"/>
      <c r="O52" s="361"/>
      <c r="P52" s="361"/>
      <c r="Q52" s="361"/>
      <c r="R52" s="361"/>
      <c r="S52" s="361"/>
      <c r="T52" s="362"/>
      <c r="U52" s="999"/>
      <c r="V52" s="990"/>
      <c r="W52" s="990"/>
      <c r="X52" s="990"/>
      <c r="Y52" s="990"/>
      <c r="Z52" s="990"/>
      <c r="AA52" s="990"/>
      <c r="AB52" s="990"/>
      <c r="AC52" s="990"/>
      <c r="AD52" s="990"/>
      <c r="AE52" s="990"/>
      <c r="AF52" s="990"/>
      <c r="AG52" s="990"/>
      <c r="AH52" s="990"/>
      <c r="AI52" s="990"/>
      <c r="AJ52" s="990"/>
      <c r="AK52" s="990"/>
      <c r="AL52" s="990"/>
      <c r="AM52" s="990"/>
      <c r="AN52" s="990"/>
      <c r="AO52" s="990"/>
      <c r="AP52" s="990"/>
      <c r="AQ52" s="990"/>
      <c r="AR52" s="990"/>
      <c r="AS52" s="990"/>
      <c r="AT52" s="990"/>
      <c r="AU52" s="990"/>
      <c r="AV52" s="990"/>
      <c r="AW52" s="990"/>
      <c r="AX52" s="990"/>
      <c r="AY52" s="990"/>
      <c r="AZ52" s="990"/>
      <c r="BA52" s="990"/>
      <c r="BB52" s="990"/>
      <c r="BC52" s="990"/>
      <c r="BD52" s="990"/>
      <c r="BE52" s="990"/>
      <c r="BF52" s="990"/>
      <c r="BG52" s="990"/>
      <c r="BH52" s="990"/>
      <c r="BI52" s="990"/>
      <c r="BJ52" s="990"/>
      <c r="BK52" s="990"/>
      <c r="BL52" s="990"/>
      <c r="BM52" s="990"/>
      <c r="BN52" s="990"/>
      <c r="BO52" s="1000"/>
    </row>
    <row r="53" spans="1:68" ht="3.75" customHeight="1" x14ac:dyDescent="0.15">
      <c r="A53" s="360"/>
      <c r="B53" s="361"/>
      <c r="C53" s="361"/>
      <c r="D53" s="361"/>
      <c r="E53" s="361"/>
      <c r="F53" s="361"/>
      <c r="G53" s="361"/>
      <c r="H53" s="361"/>
      <c r="I53" s="361"/>
      <c r="J53" s="361"/>
      <c r="K53" s="361"/>
      <c r="L53" s="361"/>
      <c r="M53" s="361"/>
      <c r="N53" s="361"/>
      <c r="O53" s="361"/>
      <c r="P53" s="361"/>
      <c r="Q53" s="361"/>
      <c r="R53" s="361"/>
      <c r="S53" s="361"/>
      <c r="T53" s="362"/>
      <c r="U53" s="999"/>
      <c r="V53" s="990"/>
      <c r="W53" s="990"/>
      <c r="X53" s="990"/>
      <c r="Y53" s="990"/>
      <c r="Z53" s="990"/>
      <c r="AA53" s="990"/>
      <c r="AB53" s="990"/>
      <c r="AC53" s="990"/>
      <c r="AD53" s="990"/>
      <c r="AE53" s="990"/>
      <c r="AF53" s="990"/>
      <c r="AG53" s="990"/>
      <c r="AH53" s="990"/>
      <c r="AI53" s="990"/>
      <c r="AJ53" s="990"/>
      <c r="AK53" s="990"/>
      <c r="AL53" s="990"/>
      <c r="AM53" s="990"/>
      <c r="AN53" s="990"/>
      <c r="AO53" s="990"/>
      <c r="AP53" s="990"/>
      <c r="AQ53" s="990"/>
      <c r="AR53" s="990"/>
      <c r="AS53" s="990"/>
      <c r="AT53" s="990"/>
      <c r="AU53" s="990"/>
      <c r="AV53" s="990"/>
      <c r="AW53" s="990"/>
      <c r="AX53" s="990"/>
      <c r="AY53" s="990"/>
      <c r="AZ53" s="990"/>
      <c r="BA53" s="990"/>
      <c r="BB53" s="990"/>
      <c r="BC53" s="990"/>
      <c r="BD53" s="990"/>
      <c r="BE53" s="990"/>
      <c r="BF53" s="990"/>
      <c r="BG53" s="990"/>
      <c r="BH53" s="990"/>
      <c r="BI53" s="990"/>
      <c r="BJ53" s="990"/>
      <c r="BK53" s="990"/>
      <c r="BL53" s="990"/>
      <c r="BM53" s="990"/>
      <c r="BN53" s="990"/>
      <c r="BO53" s="1000"/>
    </row>
    <row r="54" spans="1:68" ht="3.75" customHeight="1" x14ac:dyDescent="0.15">
      <c r="A54" s="363"/>
      <c r="B54" s="364"/>
      <c r="C54" s="364"/>
      <c r="D54" s="364"/>
      <c r="E54" s="364"/>
      <c r="F54" s="364"/>
      <c r="G54" s="364"/>
      <c r="H54" s="364"/>
      <c r="I54" s="364"/>
      <c r="J54" s="364"/>
      <c r="K54" s="364"/>
      <c r="L54" s="364"/>
      <c r="M54" s="364"/>
      <c r="N54" s="364"/>
      <c r="O54" s="364"/>
      <c r="P54" s="364"/>
      <c r="Q54" s="364"/>
      <c r="R54" s="364"/>
      <c r="S54" s="364"/>
      <c r="T54" s="365"/>
      <c r="U54" s="1001"/>
      <c r="V54" s="1002"/>
      <c r="W54" s="1002"/>
      <c r="X54" s="1002"/>
      <c r="Y54" s="1002"/>
      <c r="Z54" s="1002"/>
      <c r="AA54" s="1002"/>
      <c r="AB54" s="1002"/>
      <c r="AC54" s="1002"/>
      <c r="AD54" s="1002"/>
      <c r="AE54" s="1002"/>
      <c r="AF54" s="1002"/>
      <c r="AG54" s="1002"/>
      <c r="AH54" s="1002"/>
      <c r="AI54" s="1002"/>
      <c r="AJ54" s="1002"/>
      <c r="AK54" s="1002"/>
      <c r="AL54" s="1002"/>
      <c r="AM54" s="1002"/>
      <c r="AN54" s="1002"/>
      <c r="AO54" s="1002"/>
      <c r="AP54" s="1002"/>
      <c r="AQ54" s="1002"/>
      <c r="AR54" s="1002"/>
      <c r="AS54" s="1002"/>
      <c r="AT54" s="1002"/>
      <c r="AU54" s="1002"/>
      <c r="AV54" s="1002"/>
      <c r="AW54" s="1002"/>
      <c r="AX54" s="1002"/>
      <c r="AY54" s="1002"/>
      <c r="AZ54" s="1002"/>
      <c r="BA54" s="1002"/>
      <c r="BB54" s="1002"/>
      <c r="BC54" s="1002"/>
      <c r="BD54" s="1002"/>
      <c r="BE54" s="1002"/>
      <c r="BF54" s="1002"/>
      <c r="BG54" s="1002"/>
      <c r="BH54" s="1002"/>
      <c r="BI54" s="1002"/>
      <c r="BJ54" s="1002"/>
      <c r="BK54" s="1002"/>
      <c r="BL54" s="1002"/>
      <c r="BM54" s="1002"/>
      <c r="BN54" s="1002"/>
      <c r="BO54" s="1003"/>
    </row>
    <row r="55" spans="1:68" ht="3.75" customHeight="1" x14ac:dyDescent="0.15">
      <c r="A55" s="357" t="s">
        <v>132</v>
      </c>
      <c r="B55" s="358"/>
      <c r="C55" s="358"/>
      <c r="D55" s="358"/>
      <c r="E55" s="358"/>
      <c r="F55" s="358"/>
      <c r="G55" s="358"/>
      <c r="H55" s="358"/>
      <c r="I55" s="358"/>
      <c r="J55" s="358"/>
      <c r="K55" s="358"/>
      <c r="L55" s="358"/>
      <c r="M55" s="358"/>
      <c r="N55" s="358"/>
      <c r="O55" s="358"/>
      <c r="P55" s="358"/>
      <c r="Q55" s="358"/>
      <c r="R55" s="358"/>
      <c r="S55" s="358"/>
      <c r="T55" s="359"/>
      <c r="U55" s="1004" t="s">
        <v>14</v>
      </c>
      <c r="V55" s="386"/>
      <c r="W55" s="386"/>
      <c r="X55" s="386"/>
      <c r="Y55" s="386"/>
      <c r="Z55" s="386"/>
      <c r="AA55" s="386"/>
      <c r="AB55" s="386"/>
      <c r="AC55" s="386"/>
      <c r="AD55" s="386"/>
      <c r="AE55" s="386" t="s">
        <v>15</v>
      </c>
      <c r="AF55" s="386"/>
      <c r="AG55" s="386"/>
      <c r="AH55" s="386"/>
      <c r="AI55" s="386"/>
      <c r="AJ55" s="386"/>
      <c r="AK55" s="386"/>
      <c r="AL55" s="386"/>
      <c r="AM55" s="386"/>
      <c r="AN55" s="386"/>
      <c r="AO55" s="386"/>
      <c r="AP55" s="386"/>
      <c r="AQ55" s="386"/>
      <c r="AR55" s="386"/>
      <c r="AS55" s="375" t="s">
        <v>139</v>
      </c>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7"/>
      <c r="BP55" s="2"/>
    </row>
    <row r="56" spans="1:68" ht="3.75" customHeight="1" x14ac:dyDescent="0.15">
      <c r="A56" s="360"/>
      <c r="B56" s="361"/>
      <c r="C56" s="361"/>
      <c r="D56" s="361"/>
      <c r="E56" s="361"/>
      <c r="F56" s="361"/>
      <c r="G56" s="361"/>
      <c r="H56" s="361"/>
      <c r="I56" s="361"/>
      <c r="J56" s="361"/>
      <c r="K56" s="361"/>
      <c r="L56" s="361"/>
      <c r="M56" s="361"/>
      <c r="N56" s="361"/>
      <c r="O56" s="361"/>
      <c r="P56" s="361"/>
      <c r="Q56" s="361"/>
      <c r="R56" s="361"/>
      <c r="S56" s="361"/>
      <c r="T56" s="362"/>
      <c r="U56" s="1005"/>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78"/>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80"/>
      <c r="BP56" s="2"/>
    </row>
    <row r="57" spans="1:68" ht="3.75" customHeight="1" x14ac:dyDescent="0.15">
      <c r="A57" s="360"/>
      <c r="B57" s="361"/>
      <c r="C57" s="361"/>
      <c r="D57" s="361"/>
      <c r="E57" s="361"/>
      <c r="F57" s="361"/>
      <c r="G57" s="361"/>
      <c r="H57" s="361"/>
      <c r="I57" s="361"/>
      <c r="J57" s="361"/>
      <c r="K57" s="361"/>
      <c r="L57" s="361"/>
      <c r="M57" s="361"/>
      <c r="N57" s="361"/>
      <c r="O57" s="361"/>
      <c r="P57" s="361"/>
      <c r="Q57" s="361"/>
      <c r="R57" s="361"/>
      <c r="S57" s="361"/>
      <c r="T57" s="362"/>
      <c r="U57" s="1005"/>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78"/>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80"/>
      <c r="BP57" s="2"/>
    </row>
    <row r="58" spans="1:68" ht="3.75" customHeight="1" x14ac:dyDescent="0.15">
      <c r="A58" s="360"/>
      <c r="B58" s="361"/>
      <c r="C58" s="361"/>
      <c r="D58" s="361"/>
      <c r="E58" s="361"/>
      <c r="F58" s="361"/>
      <c r="G58" s="361"/>
      <c r="H58" s="361"/>
      <c r="I58" s="361"/>
      <c r="J58" s="361"/>
      <c r="K58" s="361"/>
      <c r="L58" s="361"/>
      <c r="M58" s="361"/>
      <c r="N58" s="361"/>
      <c r="O58" s="361"/>
      <c r="P58" s="361"/>
      <c r="Q58" s="361"/>
      <c r="R58" s="361"/>
      <c r="S58" s="361"/>
      <c r="T58" s="362"/>
      <c r="U58" s="1005"/>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78"/>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80"/>
      <c r="BP58" s="2"/>
    </row>
    <row r="59" spans="1:68" ht="3.75" customHeight="1" x14ac:dyDescent="0.15">
      <c r="A59" s="360"/>
      <c r="B59" s="361"/>
      <c r="C59" s="361"/>
      <c r="D59" s="361"/>
      <c r="E59" s="361"/>
      <c r="F59" s="361"/>
      <c r="G59" s="361"/>
      <c r="H59" s="361"/>
      <c r="I59" s="361"/>
      <c r="J59" s="361"/>
      <c r="K59" s="361"/>
      <c r="L59" s="361"/>
      <c r="M59" s="361"/>
      <c r="N59" s="361"/>
      <c r="O59" s="361"/>
      <c r="P59" s="361"/>
      <c r="Q59" s="361"/>
      <c r="R59" s="361"/>
      <c r="S59" s="361"/>
      <c r="T59" s="362"/>
      <c r="U59" s="1005" t="s">
        <v>138</v>
      </c>
      <c r="V59" s="387"/>
      <c r="W59" s="387"/>
      <c r="X59" s="387"/>
      <c r="Y59" s="387"/>
      <c r="Z59" s="387"/>
      <c r="AA59" s="387"/>
      <c r="AB59" s="387"/>
      <c r="AC59" s="387"/>
      <c r="AD59" s="387"/>
      <c r="AE59" s="387" t="s">
        <v>16</v>
      </c>
      <c r="AF59" s="387"/>
      <c r="AG59" s="387"/>
      <c r="AH59" s="387"/>
      <c r="AI59" s="387"/>
      <c r="AJ59" s="387"/>
      <c r="AK59" s="387"/>
      <c r="AL59" s="387"/>
      <c r="AM59" s="387"/>
      <c r="AN59" s="387"/>
      <c r="AO59" s="387"/>
      <c r="AP59" s="387"/>
      <c r="AQ59" s="387"/>
      <c r="AR59" s="387"/>
      <c r="AS59" s="381" t="s">
        <v>151</v>
      </c>
      <c r="AT59" s="382"/>
      <c r="AU59" s="382"/>
      <c r="AV59" s="382"/>
      <c r="AW59" s="382"/>
      <c r="AX59" s="382"/>
      <c r="AY59" s="382"/>
      <c r="AZ59" s="383" t="s">
        <v>150</v>
      </c>
      <c r="BA59" s="992"/>
      <c r="BB59" s="992"/>
      <c r="BC59" s="383" t="s">
        <v>150</v>
      </c>
      <c r="BD59" s="992"/>
      <c r="BE59" s="992"/>
      <c r="BF59" s="383" t="s">
        <v>149</v>
      </c>
      <c r="BG59" s="383"/>
      <c r="BH59" s="992"/>
      <c r="BI59" s="992"/>
      <c r="BJ59" s="383" t="s">
        <v>150</v>
      </c>
      <c r="BK59" s="992"/>
      <c r="BL59" s="992"/>
      <c r="BM59" s="383" t="s">
        <v>150</v>
      </c>
      <c r="BN59" s="992"/>
      <c r="BO59" s="1006"/>
    </row>
    <row r="60" spans="1:68" ht="3.75" customHeight="1" x14ac:dyDescent="0.15">
      <c r="A60" s="360"/>
      <c r="B60" s="361"/>
      <c r="C60" s="361"/>
      <c r="D60" s="361"/>
      <c r="E60" s="361"/>
      <c r="F60" s="361"/>
      <c r="G60" s="361"/>
      <c r="H60" s="361"/>
      <c r="I60" s="361"/>
      <c r="J60" s="361"/>
      <c r="K60" s="361"/>
      <c r="L60" s="361"/>
      <c r="M60" s="361"/>
      <c r="N60" s="361"/>
      <c r="O60" s="361"/>
      <c r="P60" s="361"/>
      <c r="Q60" s="361"/>
      <c r="R60" s="361"/>
      <c r="S60" s="361"/>
      <c r="T60" s="362"/>
      <c r="U60" s="1005"/>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1"/>
      <c r="AT60" s="382"/>
      <c r="AU60" s="382"/>
      <c r="AV60" s="382"/>
      <c r="AW60" s="382"/>
      <c r="AX60" s="382"/>
      <c r="AY60" s="382"/>
      <c r="AZ60" s="383"/>
      <c r="BA60" s="992"/>
      <c r="BB60" s="992"/>
      <c r="BC60" s="383"/>
      <c r="BD60" s="992"/>
      <c r="BE60" s="992"/>
      <c r="BF60" s="383"/>
      <c r="BG60" s="383"/>
      <c r="BH60" s="992"/>
      <c r="BI60" s="992"/>
      <c r="BJ60" s="383"/>
      <c r="BK60" s="992"/>
      <c r="BL60" s="992"/>
      <c r="BM60" s="383"/>
      <c r="BN60" s="992"/>
      <c r="BO60" s="1006"/>
    </row>
    <row r="61" spans="1:68" ht="3.75" customHeight="1" x14ac:dyDescent="0.15">
      <c r="A61" s="360"/>
      <c r="B61" s="361"/>
      <c r="C61" s="361"/>
      <c r="D61" s="361"/>
      <c r="E61" s="361"/>
      <c r="F61" s="361"/>
      <c r="G61" s="361"/>
      <c r="H61" s="361"/>
      <c r="I61" s="361"/>
      <c r="J61" s="361"/>
      <c r="K61" s="361"/>
      <c r="L61" s="361"/>
      <c r="M61" s="361"/>
      <c r="N61" s="361"/>
      <c r="O61" s="361"/>
      <c r="P61" s="361"/>
      <c r="Q61" s="361"/>
      <c r="R61" s="361"/>
      <c r="S61" s="361"/>
      <c r="T61" s="362"/>
      <c r="U61" s="1005"/>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1"/>
      <c r="AT61" s="382"/>
      <c r="AU61" s="382"/>
      <c r="AV61" s="382"/>
      <c r="AW61" s="382"/>
      <c r="AX61" s="382"/>
      <c r="AY61" s="382"/>
      <c r="AZ61" s="383"/>
      <c r="BA61" s="992"/>
      <c r="BB61" s="992"/>
      <c r="BC61" s="383"/>
      <c r="BD61" s="992"/>
      <c r="BE61" s="992"/>
      <c r="BF61" s="383"/>
      <c r="BG61" s="383"/>
      <c r="BH61" s="992"/>
      <c r="BI61" s="992"/>
      <c r="BJ61" s="383"/>
      <c r="BK61" s="992"/>
      <c r="BL61" s="992"/>
      <c r="BM61" s="383"/>
      <c r="BN61" s="992"/>
      <c r="BO61" s="1006"/>
    </row>
    <row r="62" spans="1:68" ht="3.75" customHeight="1" x14ac:dyDescent="0.15">
      <c r="A62" s="360"/>
      <c r="B62" s="361"/>
      <c r="C62" s="361"/>
      <c r="D62" s="361"/>
      <c r="E62" s="361"/>
      <c r="F62" s="361"/>
      <c r="G62" s="361"/>
      <c r="H62" s="361"/>
      <c r="I62" s="361"/>
      <c r="J62" s="361"/>
      <c r="K62" s="361"/>
      <c r="L62" s="361"/>
      <c r="M62" s="361"/>
      <c r="N62" s="361"/>
      <c r="O62" s="361"/>
      <c r="P62" s="361"/>
      <c r="Q62" s="361"/>
      <c r="R62" s="361"/>
      <c r="S62" s="361"/>
      <c r="T62" s="362"/>
      <c r="U62" s="1005"/>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1"/>
      <c r="AT62" s="382"/>
      <c r="AU62" s="382"/>
      <c r="AV62" s="382"/>
      <c r="AW62" s="382"/>
      <c r="AX62" s="382"/>
      <c r="AY62" s="382"/>
      <c r="AZ62" s="383"/>
      <c r="BA62" s="992"/>
      <c r="BB62" s="992"/>
      <c r="BC62" s="383"/>
      <c r="BD62" s="992"/>
      <c r="BE62" s="992"/>
      <c r="BF62" s="383"/>
      <c r="BG62" s="383"/>
      <c r="BH62" s="992"/>
      <c r="BI62" s="992"/>
      <c r="BJ62" s="383"/>
      <c r="BK62" s="992"/>
      <c r="BL62" s="992"/>
      <c r="BM62" s="383"/>
      <c r="BN62" s="992"/>
      <c r="BO62" s="1006"/>
    </row>
    <row r="63" spans="1:68" ht="3.75" customHeight="1" x14ac:dyDescent="0.15">
      <c r="A63" s="360"/>
      <c r="B63" s="361"/>
      <c r="C63" s="361"/>
      <c r="D63" s="361"/>
      <c r="E63" s="361"/>
      <c r="F63" s="361"/>
      <c r="G63" s="361"/>
      <c r="H63" s="361"/>
      <c r="I63" s="361"/>
      <c r="J63" s="361"/>
      <c r="K63" s="361"/>
      <c r="L63" s="361"/>
      <c r="M63" s="361"/>
      <c r="N63" s="361"/>
      <c r="O63" s="361"/>
      <c r="P63" s="361"/>
      <c r="Q63" s="361"/>
      <c r="R63" s="361"/>
      <c r="S63" s="361"/>
      <c r="T63" s="362"/>
      <c r="U63" s="1005" t="s">
        <v>148</v>
      </c>
      <c r="V63" s="387"/>
      <c r="W63" s="387"/>
      <c r="X63" s="387"/>
      <c r="Y63" s="387"/>
      <c r="Z63" s="387"/>
      <c r="AA63" s="387"/>
      <c r="AB63" s="387"/>
      <c r="AC63" s="387"/>
      <c r="AD63" s="980"/>
      <c r="AE63" s="980"/>
      <c r="AF63" s="980"/>
      <c r="AG63" s="980"/>
      <c r="AH63" s="980"/>
      <c r="AI63" s="980"/>
      <c r="AJ63" s="980"/>
      <c r="AK63" s="980"/>
      <c r="AL63" s="980"/>
      <c r="AM63" s="980"/>
      <c r="AN63" s="980"/>
      <c r="AO63" s="980"/>
      <c r="AP63" s="980"/>
      <c r="AQ63" s="398" t="s">
        <v>18</v>
      </c>
      <c r="AR63" s="398"/>
      <c r="AS63" s="381" t="s">
        <v>154</v>
      </c>
      <c r="AT63" s="382"/>
      <c r="AU63" s="382"/>
      <c r="AV63" s="382"/>
      <c r="AW63" s="382"/>
      <c r="AX63" s="382"/>
      <c r="AY63" s="382"/>
      <c r="AZ63" s="383" t="s">
        <v>136</v>
      </c>
      <c r="BA63" s="383"/>
      <c r="BB63" s="382" t="s">
        <v>152</v>
      </c>
      <c r="BC63" s="382"/>
      <c r="BD63" s="382"/>
      <c r="BE63" s="383"/>
      <c r="BF63" s="383"/>
      <c r="BG63" s="383" t="s">
        <v>136</v>
      </c>
      <c r="BH63" s="383"/>
      <c r="BI63" s="382" t="s">
        <v>153</v>
      </c>
      <c r="BJ63" s="382"/>
      <c r="BK63" s="382"/>
      <c r="BL63" s="152"/>
      <c r="BM63" s="152"/>
      <c r="BN63" s="152"/>
      <c r="BO63" s="154"/>
    </row>
    <row r="64" spans="1:68" ht="3.75" customHeight="1" x14ac:dyDescent="0.15">
      <c r="A64" s="360"/>
      <c r="B64" s="361"/>
      <c r="C64" s="361"/>
      <c r="D64" s="361"/>
      <c r="E64" s="361"/>
      <c r="F64" s="361"/>
      <c r="G64" s="361"/>
      <c r="H64" s="361"/>
      <c r="I64" s="361"/>
      <c r="J64" s="361"/>
      <c r="K64" s="361"/>
      <c r="L64" s="361"/>
      <c r="M64" s="361"/>
      <c r="N64" s="361"/>
      <c r="O64" s="361"/>
      <c r="P64" s="361"/>
      <c r="Q64" s="361"/>
      <c r="R64" s="361"/>
      <c r="S64" s="361"/>
      <c r="T64" s="362"/>
      <c r="U64" s="1005"/>
      <c r="V64" s="387"/>
      <c r="W64" s="387"/>
      <c r="X64" s="387"/>
      <c r="Y64" s="387"/>
      <c r="Z64" s="387"/>
      <c r="AA64" s="387"/>
      <c r="AB64" s="387"/>
      <c r="AC64" s="387"/>
      <c r="AD64" s="980"/>
      <c r="AE64" s="980"/>
      <c r="AF64" s="980"/>
      <c r="AG64" s="980"/>
      <c r="AH64" s="980"/>
      <c r="AI64" s="980"/>
      <c r="AJ64" s="980"/>
      <c r="AK64" s="980"/>
      <c r="AL64" s="980"/>
      <c r="AM64" s="980"/>
      <c r="AN64" s="980"/>
      <c r="AO64" s="980"/>
      <c r="AP64" s="980"/>
      <c r="AQ64" s="398"/>
      <c r="AR64" s="398"/>
      <c r="AS64" s="381"/>
      <c r="AT64" s="382"/>
      <c r="AU64" s="382"/>
      <c r="AV64" s="382"/>
      <c r="AW64" s="382"/>
      <c r="AX64" s="382"/>
      <c r="AY64" s="382"/>
      <c r="AZ64" s="383"/>
      <c r="BA64" s="383"/>
      <c r="BB64" s="382"/>
      <c r="BC64" s="382"/>
      <c r="BD64" s="382"/>
      <c r="BE64" s="383"/>
      <c r="BF64" s="383"/>
      <c r="BG64" s="383"/>
      <c r="BH64" s="383"/>
      <c r="BI64" s="382"/>
      <c r="BJ64" s="382"/>
      <c r="BK64" s="382"/>
      <c r="BL64" s="152"/>
      <c r="BM64" s="152"/>
      <c r="BN64" s="152"/>
      <c r="BO64" s="154"/>
    </row>
    <row r="65" spans="1:100" ht="3.75" customHeight="1" x14ac:dyDescent="0.15">
      <c r="A65" s="360"/>
      <c r="B65" s="361"/>
      <c r="C65" s="361"/>
      <c r="D65" s="361"/>
      <c r="E65" s="361"/>
      <c r="F65" s="361"/>
      <c r="G65" s="361"/>
      <c r="H65" s="361"/>
      <c r="I65" s="361"/>
      <c r="J65" s="361"/>
      <c r="K65" s="361"/>
      <c r="L65" s="361"/>
      <c r="M65" s="361"/>
      <c r="N65" s="361"/>
      <c r="O65" s="361"/>
      <c r="P65" s="361"/>
      <c r="Q65" s="361"/>
      <c r="R65" s="361"/>
      <c r="S65" s="361"/>
      <c r="T65" s="362"/>
      <c r="U65" s="1005"/>
      <c r="V65" s="387"/>
      <c r="W65" s="387"/>
      <c r="X65" s="387"/>
      <c r="Y65" s="387"/>
      <c r="Z65" s="387"/>
      <c r="AA65" s="387"/>
      <c r="AB65" s="387"/>
      <c r="AC65" s="387"/>
      <c r="AD65" s="980"/>
      <c r="AE65" s="980"/>
      <c r="AF65" s="980"/>
      <c r="AG65" s="980"/>
      <c r="AH65" s="980"/>
      <c r="AI65" s="980"/>
      <c r="AJ65" s="980"/>
      <c r="AK65" s="980"/>
      <c r="AL65" s="980"/>
      <c r="AM65" s="980"/>
      <c r="AN65" s="980"/>
      <c r="AO65" s="980"/>
      <c r="AP65" s="980"/>
      <c r="AQ65" s="398"/>
      <c r="AR65" s="398"/>
      <c r="AS65" s="381"/>
      <c r="AT65" s="382"/>
      <c r="AU65" s="382"/>
      <c r="AV65" s="382"/>
      <c r="AW65" s="382"/>
      <c r="AX65" s="382"/>
      <c r="AY65" s="382"/>
      <c r="AZ65" s="383"/>
      <c r="BA65" s="383"/>
      <c r="BB65" s="382"/>
      <c r="BC65" s="382"/>
      <c r="BD65" s="382"/>
      <c r="BE65" s="383"/>
      <c r="BF65" s="383"/>
      <c r="BG65" s="383"/>
      <c r="BH65" s="383"/>
      <c r="BI65" s="382"/>
      <c r="BJ65" s="382"/>
      <c r="BK65" s="382"/>
      <c r="BL65" s="152"/>
      <c r="BM65" s="152"/>
      <c r="BN65" s="152"/>
      <c r="BO65" s="154"/>
    </row>
    <row r="66" spans="1:100" ht="3.75" customHeight="1" x14ac:dyDescent="0.15">
      <c r="A66" s="363"/>
      <c r="B66" s="364"/>
      <c r="C66" s="364"/>
      <c r="D66" s="364"/>
      <c r="E66" s="364"/>
      <c r="F66" s="364"/>
      <c r="G66" s="364"/>
      <c r="H66" s="364"/>
      <c r="I66" s="364"/>
      <c r="J66" s="364"/>
      <c r="K66" s="364"/>
      <c r="L66" s="364"/>
      <c r="M66" s="364"/>
      <c r="N66" s="364"/>
      <c r="O66" s="364"/>
      <c r="P66" s="364"/>
      <c r="Q66" s="364"/>
      <c r="R66" s="364"/>
      <c r="S66" s="364"/>
      <c r="T66" s="365"/>
      <c r="U66" s="1007"/>
      <c r="V66" s="394"/>
      <c r="W66" s="394"/>
      <c r="X66" s="394"/>
      <c r="Y66" s="394"/>
      <c r="Z66" s="394"/>
      <c r="AA66" s="394"/>
      <c r="AB66" s="394"/>
      <c r="AC66" s="394"/>
      <c r="AD66" s="980"/>
      <c r="AE66" s="980"/>
      <c r="AF66" s="980"/>
      <c r="AG66" s="980"/>
      <c r="AH66" s="980"/>
      <c r="AI66" s="980"/>
      <c r="AJ66" s="980"/>
      <c r="AK66" s="980"/>
      <c r="AL66" s="980"/>
      <c r="AM66" s="980"/>
      <c r="AN66" s="980"/>
      <c r="AO66" s="980"/>
      <c r="AP66" s="980"/>
      <c r="AQ66" s="398"/>
      <c r="AR66" s="398"/>
      <c r="AS66" s="554"/>
      <c r="AT66" s="385"/>
      <c r="AU66" s="385"/>
      <c r="AV66" s="385"/>
      <c r="AW66" s="385"/>
      <c r="AX66" s="385"/>
      <c r="AY66" s="385"/>
      <c r="AZ66" s="384"/>
      <c r="BA66" s="384"/>
      <c r="BB66" s="385"/>
      <c r="BC66" s="385"/>
      <c r="BD66" s="385"/>
      <c r="BE66" s="384"/>
      <c r="BF66" s="384"/>
      <c r="BG66" s="384"/>
      <c r="BH66" s="384"/>
      <c r="BI66" s="385"/>
      <c r="BJ66" s="385"/>
      <c r="BK66" s="385"/>
      <c r="BL66" s="153"/>
      <c r="BM66" s="153"/>
      <c r="BN66" s="153"/>
      <c r="BO66" s="155"/>
    </row>
    <row r="67" spans="1:100" ht="3.75" customHeight="1" x14ac:dyDescent="0.15">
      <c r="A67" s="399" t="s">
        <v>146</v>
      </c>
      <c r="B67" s="358"/>
      <c r="C67" s="358"/>
      <c r="D67" s="358"/>
      <c r="E67" s="358"/>
      <c r="F67" s="358"/>
      <c r="G67" s="358"/>
      <c r="H67" s="358"/>
      <c r="I67" s="358"/>
      <c r="J67" s="358"/>
      <c r="K67" s="358"/>
      <c r="L67" s="358"/>
      <c r="M67" s="358"/>
      <c r="N67" s="358"/>
      <c r="O67" s="358"/>
      <c r="P67" s="358"/>
      <c r="Q67" s="358"/>
      <c r="R67" s="358"/>
      <c r="S67" s="358"/>
      <c r="T67" s="359"/>
      <c r="U67" s="400" t="s">
        <v>210</v>
      </c>
      <c r="V67" s="401"/>
      <c r="W67" s="401"/>
      <c r="X67" s="401"/>
      <c r="Y67" s="401"/>
      <c r="Z67" s="401"/>
      <c r="AA67" s="401"/>
      <c r="AB67" s="401"/>
      <c r="AC67" s="401"/>
      <c r="AD67" s="401"/>
      <c r="AE67" s="401"/>
      <c r="AF67" s="401"/>
      <c r="AG67" s="401"/>
      <c r="AH67" s="401"/>
      <c r="AI67" s="401"/>
      <c r="AJ67" s="401"/>
      <c r="AK67" s="402"/>
      <c r="AL67" s="133"/>
      <c r="AM67" s="134"/>
      <c r="AN67" s="134"/>
      <c r="AO67" s="134"/>
      <c r="AP67" s="134"/>
      <c r="AQ67" s="134"/>
      <c r="AR67" s="318" t="s">
        <v>19</v>
      </c>
      <c r="AS67" s="318"/>
      <c r="AT67" s="134"/>
      <c r="AU67" s="134"/>
      <c r="AV67" s="74"/>
      <c r="AW67" s="74"/>
      <c r="AX67" s="318" t="s">
        <v>20</v>
      </c>
      <c r="AY67" s="318"/>
      <c r="AZ67" s="318" t="s">
        <v>21</v>
      </c>
      <c r="BA67" s="318"/>
      <c r="BB67" s="318"/>
      <c r="BC67" s="134"/>
      <c r="BD67" s="134"/>
      <c r="BE67" s="134"/>
      <c r="BF67" s="134"/>
      <c r="BG67" s="318" t="s">
        <v>19</v>
      </c>
      <c r="BH67" s="318"/>
      <c r="BI67" s="134"/>
      <c r="BJ67" s="134"/>
      <c r="BK67" s="74"/>
      <c r="BL67" s="74"/>
      <c r="BM67" s="318" t="s">
        <v>20</v>
      </c>
      <c r="BN67" s="318"/>
      <c r="BO67" s="75"/>
      <c r="BP67" s="65"/>
      <c r="BQ67" s="65"/>
    </row>
    <row r="68" spans="1:100" ht="3.75" customHeight="1" x14ac:dyDescent="0.15">
      <c r="A68" s="360"/>
      <c r="B68" s="361"/>
      <c r="C68" s="361"/>
      <c r="D68" s="361"/>
      <c r="E68" s="361"/>
      <c r="F68" s="361"/>
      <c r="G68" s="361"/>
      <c r="H68" s="361"/>
      <c r="I68" s="361"/>
      <c r="J68" s="361"/>
      <c r="K68" s="361"/>
      <c r="L68" s="361"/>
      <c r="M68" s="361"/>
      <c r="N68" s="361"/>
      <c r="O68" s="361"/>
      <c r="P68" s="361"/>
      <c r="Q68" s="361"/>
      <c r="R68" s="361"/>
      <c r="S68" s="361"/>
      <c r="T68" s="362"/>
      <c r="U68" s="403"/>
      <c r="V68" s="404"/>
      <c r="W68" s="404"/>
      <c r="X68" s="404"/>
      <c r="Y68" s="404"/>
      <c r="Z68" s="404"/>
      <c r="AA68" s="404"/>
      <c r="AB68" s="404"/>
      <c r="AC68" s="404"/>
      <c r="AD68" s="404"/>
      <c r="AE68" s="404"/>
      <c r="AF68" s="404"/>
      <c r="AG68" s="404"/>
      <c r="AH68" s="404"/>
      <c r="AI68" s="404"/>
      <c r="AJ68" s="404"/>
      <c r="AK68" s="405"/>
      <c r="AL68" s="135"/>
      <c r="AM68" s="136"/>
      <c r="AN68" s="939"/>
      <c r="AO68" s="939"/>
      <c r="AP68" s="939">
        <v>8</v>
      </c>
      <c r="AQ68" s="939"/>
      <c r="AR68" s="320"/>
      <c r="AS68" s="320"/>
      <c r="AT68" s="939">
        <v>0</v>
      </c>
      <c r="AU68" s="939"/>
      <c r="AV68" s="939">
        <v>0</v>
      </c>
      <c r="AW68" s="939"/>
      <c r="AX68" s="320"/>
      <c r="AY68" s="320"/>
      <c r="AZ68" s="320"/>
      <c r="BA68" s="320"/>
      <c r="BB68" s="320"/>
      <c r="BC68" s="939">
        <v>1</v>
      </c>
      <c r="BD68" s="939"/>
      <c r="BE68" s="939">
        <v>7</v>
      </c>
      <c r="BF68" s="939"/>
      <c r="BG68" s="320"/>
      <c r="BH68" s="320"/>
      <c r="BI68" s="939">
        <v>0</v>
      </c>
      <c r="BJ68" s="939"/>
      <c r="BK68" s="939">
        <v>0</v>
      </c>
      <c r="BL68" s="939"/>
      <c r="BM68" s="320"/>
      <c r="BN68" s="320"/>
      <c r="BO68" s="76"/>
      <c r="BP68" s="65"/>
      <c r="BQ68" s="65"/>
    </row>
    <row r="69" spans="1:100" ht="3.75" customHeight="1" x14ac:dyDescent="0.15">
      <c r="A69" s="360"/>
      <c r="B69" s="361"/>
      <c r="C69" s="361"/>
      <c r="D69" s="361"/>
      <c r="E69" s="361"/>
      <c r="F69" s="361"/>
      <c r="G69" s="361"/>
      <c r="H69" s="361"/>
      <c r="I69" s="361"/>
      <c r="J69" s="361"/>
      <c r="K69" s="361"/>
      <c r="L69" s="361"/>
      <c r="M69" s="361"/>
      <c r="N69" s="361"/>
      <c r="O69" s="361"/>
      <c r="P69" s="361"/>
      <c r="Q69" s="361"/>
      <c r="R69" s="361"/>
      <c r="S69" s="361"/>
      <c r="T69" s="362"/>
      <c r="U69" s="403"/>
      <c r="V69" s="404"/>
      <c r="W69" s="404"/>
      <c r="X69" s="404"/>
      <c r="Y69" s="404"/>
      <c r="Z69" s="404"/>
      <c r="AA69" s="404"/>
      <c r="AB69" s="404"/>
      <c r="AC69" s="404"/>
      <c r="AD69" s="404"/>
      <c r="AE69" s="404"/>
      <c r="AF69" s="404"/>
      <c r="AG69" s="404"/>
      <c r="AH69" s="404"/>
      <c r="AI69" s="404"/>
      <c r="AJ69" s="404"/>
      <c r="AK69" s="405"/>
      <c r="AL69" s="135"/>
      <c r="AM69" s="136"/>
      <c r="AN69" s="939"/>
      <c r="AO69" s="939"/>
      <c r="AP69" s="939"/>
      <c r="AQ69" s="939"/>
      <c r="AR69" s="320"/>
      <c r="AS69" s="320"/>
      <c r="AT69" s="939"/>
      <c r="AU69" s="939"/>
      <c r="AV69" s="939"/>
      <c r="AW69" s="939"/>
      <c r="AX69" s="320"/>
      <c r="AY69" s="320"/>
      <c r="AZ69" s="320"/>
      <c r="BA69" s="320"/>
      <c r="BB69" s="320"/>
      <c r="BC69" s="939"/>
      <c r="BD69" s="939"/>
      <c r="BE69" s="939"/>
      <c r="BF69" s="939"/>
      <c r="BG69" s="320"/>
      <c r="BH69" s="320"/>
      <c r="BI69" s="939"/>
      <c r="BJ69" s="939"/>
      <c r="BK69" s="939"/>
      <c r="BL69" s="939"/>
      <c r="BM69" s="320"/>
      <c r="BN69" s="320"/>
      <c r="BO69" s="76"/>
      <c r="BP69" s="65"/>
      <c r="BQ69" s="65"/>
    </row>
    <row r="70" spans="1:100" ht="3.75" customHeight="1" x14ac:dyDescent="0.15">
      <c r="A70" s="360"/>
      <c r="B70" s="361"/>
      <c r="C70" s="361"/>
      <c r="D70" s="361"/>
      <c r="E70" s="361"/>
      <c r="F70" s="361"/>
      <c r="G70" s="361"/>
      <c r="H70" s="361"/>
      <c r="I70" s="361"/>
      <c r="J70" s="361"/>
      <c r="K70" s="361"/>
      <c r="L70" s="361"/>
      <c r="M70" s="361"/>
      <c r="N70" s="361"/>
      <c r="O70" s="361"/>
      <c r="P70" s="361"/>
      <c r="Q70" s="361"/>
      <c r="R70" s="361"/>
      <c r="S70" s="361"/>
      <c r="T70" s="362"/>
      <c r="U70" s="403"/>
      <c r="V70" s="404"/>
      <c r="W70" s="404"/>
      <c r="X70" s="404"/>
      <c r="Y70" s="404"/>
      <c r="Z70" s="404"/>
      <c r="AA70" s="404"/>
      <c r="AB70" s="404"/>
      <c r="AC70" s="404"/>
      <c r="AD70" s="404"/>
      <c r="AE70" s="404"/>
      <c r="AF70" s="404"/>
      <c r="AG70" s="404"/>
      <c r="AH70" s="404"/>
      <c r="AI70" s="404"/>
      <c r="AJ70" s="404"/>
      <c r="AK70" s="405"/>
      <c r="AL70" s="135"/>
      <c r="AM70" s="136"/>
      <c r="AN70" s="939"/>
      <c r="AO70" s="939"/>
      <c r="AP70" s="939"/>
      <c r="AQ70" s="939"/>
      <c r="AR70" s="320"/>
      <c r="AS70" s="320"/>
      <c r="AT70" s="939"/>
      <c r="AU70" s="939"/>
      <c r="AV70" s="939"/>
      <c r="AW70" s="939"/>
      <c r="AX70" s="320"/>
      <c r="AY70" s="320"/>
      <c r="AZ70" s="320"/>
      <c r="BA70" s="320"/>
      <c r="BB70" s="320"/>
      <c r="BC70" s="939"/>
      <c r="BD70" s="939"/>
      <c r="BE70" s="939"/>
      <c r="BF70" s="939"/>
      <c r="BG70" s="320"/>
      <c r="BH70" s="320"/>
      <c r="BI70" s="939"/>
      <c r="BJ70" s="939"/>
      <c r="BK70" s="939"/>
      <c r="BL70" s="939"/>
      <c r="BM70" s="320"/>
      <c r="BN70" s="320"/>
      <c r="BO70" s="76"/>
      <c r="BP70" s="65"/>
      <c r="BQ70" s="65"/>
    </row>
    <row r="71" spans="1:100" ht="3.75" customHeight="1" x14ac:dyDescent="0.15">
      <c r="A71" s="360"/>
      <c r="B71" s="361"/>
      <c r="C71" s="361"/>
      <c r="D71" s="361"/>
      <c r="E71" s="361"/>
      <c r="F71" s="361"/>
      <c r="G71" s="361"/>
      <c r="H71" s="361"/>
      <c r="I71" s="361"/>
      <c r="J71" s="361"/>
      <c r="K71" s="361"/>
      <c r="L71" s="361"/>
      <c r="M71" s="361"/>
      <c r="N71" s="361"/>
      <c r="O71" s="361"/>
      <c r="P71" s="361"/>
      <c r="Q71" s="361"/>
      <c r="R71" s="361"/>
      <c r="S71" s="361"/>
      <c r="T71" s="362"/>
      <c r="U71" s="403"/>
      <c r="V71" s="404"/>
      <c r="W71" s="404"/>
      <c r="X71" s="404"/>
      <c r="Y71" s="404"/>
      <c r="Z71" s="404"/>
      <c r="AA71" s="404"/>
      <c r="AB71" s="404"/>
      <c r="AC71" s="404"/>
      <c r="AD71" s="404"/>
      <c r="AE71" s="404"/>
      <c r="AF71" s="404"/>
      <c r="AG71" s="404"/>
      <c r="AH71" s="404"/>
      <c r="AI71" s="404"/>
      <c r="AJ71" s="404"/>
      <c r="AK71" s="405"/>
      <c r="AL71" s="135"/>
      <c r="AM71" s="136"/>
      <c r="AN71" s="940"/>
      <c r="AO71" s="940"/>
      <c r="AP71" s="940"/>
      <c r="AQ71" s="940"/>
      <c r="AR71" s="320"/>
      <c r="AS71" s="320"/>
      <c r="AT71" s="940"/>
      <c r="AU71" s="940"/>
      <c r="AV71" s="940"/>
      <c r="AW71" s="940"/>
      <c r="AX71" s="320"/>
      <c r="AY71" s="320"/>
      <c r="AZ71" s="320"/>
      <c r="BA71" s="320"/>
      <c r="BB71" s="320"/>
      <c r="BC71" s="940"/>
      <c r="BD71" s="940"/>
      <c r="BE71" s="940"/>
      <c r="BF71" s="940"/>
      <c r="BG71" s="320"/>
      <c r="BH71" s="320"/>
      <c r="BI71" s="940"/>
      <c r="BJ71" s="940"/>
      <c r="BK71" s="940"/>
      <c r="BL71" s="940"/>
      <c r="BM71" s="320"/>
      <c r="BN71" s="320"/>
      <c r="BO71" s="76"/>
      <c r="BP71" s="65"/>
      <c r="BQ71" s="65"/>
    </row>
    <row r="72" spans="1:100" ht="3.75" customHeight="1" x14ac:dyDescent="0.15">
      <c r="A72" s="406" t="s">
        <v>170</v>
      </c>
      <c r="B72" s="361"/>
      <c r="C72" s="361"/>
      <c r="D72" s="361"/>
      <c r="E72" s="361"/>
      <c r="F72" s="361"/>
      <c r="G72" s="361"/>
      <c r="H72" s="361"/>
      <c r="I72" s="361"/>
      <c r="J72" s="361"/>
      <c r="K72" s="361"/>
      <c r="L72" s="361"/>
      <c r="M72" s="361"/>
      <c r="N72" s="361"/>
      <c r="O72" s="361"/>
      <c r="P72" s="361"/>
      <c r="Q72" s="361"/>
      <c r="R72" s="361"/>
      <c r="S72" s="361"/>
      <c r="T72" s="362"/>
      <c r="U72" s="403"/>
      <c r="V72" s="404"/>
      <c r="W72" s="404"/>
      <c r="X72" s="404"/>
      <c r="Y72" s="404"/>
      <c r="Z72" s="404"/>
      <c r="AA72" s="404"/>
      <c r="AB72" s="404"/>
      <c r="AC72" s="404"/>
      <c r="AD72" s="404"/>
      <c r="AE72" s="404"/>
      <c r="AF72" s="404"/>
      <c r="AG72" s="404"/>
      <c r="AH72" s="404"/>
      <c r="AI72" s="404"/>
      <c r="AJ72" s="404"/>
      <c r="AK72" s="405"/>
      <c r="AL72" s="137"/>
      <c r="AM72" s="77"/>
      <c r="AN72" s="77"/>
      <c r="AO72" s="77"/>
      <c r="AP72" s="77"/>
      <c r="AQ72" s="77"/>
      <c r="AR72" s="322"/>
      <c r="AS72" s="322"/>
      <c r="AT72" s="77"/>
      <c r="AU72" s="77"/>
      <c r="AV72" s="77"/>
      <c r="AW72" s="77"/>
      <c r="AX72" s="322"/>
      <c r="AY72" s="322"/>
      <c r="AZ72" s="322"/>
      <c r="BA72" s="322"/>
      <c r="BB72" s="322"/>
      <c r="BC72" s="77"/>
      <c r="BD72" s="77"/>
      <c r="BE72" s="77"/>
      <c r="BF72" s="77"/>
      <c r="BG72" s="322"/>
      <c r="BH72" s="322"/>
      <c r="BI72" s="77"/>
      <c r="BJ72" s="77"/>
      <c r="BK72" s="77"/>
      <c r="BL72" s="77"/>
      <c r="BM72" s="322"/>
      <c r="BN72" s="322"/>
      <c r="BO72" s="78"/>
      <c r="BP72" s="65"/>
      <c r="BQ72" s="65"/>
    </row>
    <row r="73" spans="1:100" ht="3.75" customHeight="1" x14ac:dyDescent="0.15">
      <c r="A73" s="360"/>
      <c r="B73" s="361"/>
      <c r="C73" s="361"/>
      <c r="D73" s="361"/>
      <c r="E73" s="361"/>
      <c r="F73" s="361"/>
      <c r="G73" s="361"/>
      <c r="H73" s="361"/>
      <c r="I73" s="361"/>
      <c r="J73" s="361"/>
      <c r="K73" s="361"/>
      <c r="L73" s="361"/>
      <c r="M73" s="361"/>
      <c r="N73" s="361"/>
      <c r="O73" s="361"/>
      <c r="P73" s="361"/>
      <c r="Q73" s="361"/>
      <c r="R73" s="361"/>
      <c r="S73" s="361"/>
      <c r="T73" s="362"/>
      <c r="U73" s="400" t="s">
        <v>22</v>
      </c>
      <c r="V73" s="401"/>
      <c r="W73" s="401"/>
      <c r="X73" s="401"/>
      <c r="Y73" s="401"/>
      <c r="Z73" s="401"/>
      <c r="AA73" s="401"/>
      <c r="AB73" s="401"/>
      <c r="AC73" s="401"/>
      <c r="AD73" s="401"/>
      <c r="AE73" s="401"/>
      <c r="AF73" s="401"/>
      <c r="AG73" s="401"/>
      <c r="AH73" s="401"/>
      <c r="AI73" s="401"/>
      <c r="AJ73" s="401"/>
      <c r="AK73" s="402"/>
      <c r="AL73" s="410" t="s">
        <v>13</v>
      </c>
      <c r="AM73" s="411"/>
      <c r="AN73" s="415"/>
      <c r="AO73" s="415"/>
      <c r="AP73" s="415"/>
      <c r="AQ73" s="415"/>
      <c r="AR73" s="415"/>
      <c r="AS73" s="416" t="s">
        <v>147</v>
      </c>
      <c r="AT73" s="416"/>
      <c r="AU73" s="416"/>
      <c r="AV73" s="416"/>
      <c r="AW73" s="416"/>
      <c r="AX73" s="416"/>
      <c r="AY73" s="416"/>
      <c r="AZ73" s="416"/>
      <c r="BA73" s="416"/>
      <c r="BB73" s="416"/>
      <c r="BC73" s="416"/>
      <c r="BD73" s="416"/>
      <c r="BE73" s="416"/>
      <c r="BF73" s="416"/>
      <c r="BG73" s="416"/>
      <c r="BH73" s="416"/>
      <c r="BI73" s="416"/>
      <c r="BJ73" s="416"/>
      <c r="BK73" s="416"/>
      <c r="BL73" s="416"/>
      <c r="BM73" s="416"/>
      <c r="BN73" s="416"/>
      <c r="BO73" s="417"/>
      <c r="BP73" s="65"/>
      <c r="BQ73" s="65"/>
    </row>
    <row r="74" spans="1:100" ht="3.75" customHeight="1" x14ac:dyDescent="0.15">
      <c r="A74" s="360"/>
      <c r="B74" s="361"/>
      <c r="C74" s="361"/>
      <c r="D74" s="361"/>
      <c r="E74" s="361"/>
      <c r="F74" s="361"/>
      <c r="G74" s="361"/>
      <c r="H74" s="361"/>
      <c r="I74" s="361"/>
      <c r="J74" s="361"/>
      <c r="K74" s="361"/>
      <c r="L74" s="361"/>
      <c r="M74" s="361"/>
      <c r="N74" s="361"/>
      <c r="O74" s="361"/>
      <c r="P74" s="361"/>
      <c r="Q74" s="361"/>
      <c r="R74" s="361"/>
      <c r="S74" s="361"/>
      <c r="T74" s="362"/>
      <c r="U74" s="403"/>
      <c r="V74" s="404"/>
      <c r="W74" s="404"/>
      <c r="X74" s="404"/>
      <c r="Y74" s="404"/>
      <c r="Z74" s="404"/>
      <c r="AA74" s="404"/>
      <c r="AB74" s="404"/>
      <c r="AC74" s="404"/>
      <c r="AD74" s="404"/>
      <c r="AE74" s="404"/>
      <c r="AF74" s="404"/>
      <c r="AG74" s="404"/>
      <c r="AH74" s="404"/>
      <c r="AI74" s="404"/>
      <c r="AJ74" s="404"/>
      <c r="AK74" s="405"/>
      <c r="AL74" s="412"/>
      <c r="AM74" s="398"/>
      <c r="AN74" s="990">
        <v>60</v>
      </c>
      <c r="AO74" s="990"/>
      <c r="AP74" s="990"/>
      <c r="AQ74" s="990"/>
      <c r="AR74" s="990"/>
      <c r="AS74" s="418"/>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9"/>
      <c r="BP74" s="65"/>
      <c r="BQ74" s="65"/>
    </row>
    <row r="75" spans="1:100" ht="3.75" customHeight="1" x14ac:dyDescent="0.15">
      <c r="A75" s="360"/>
      <c r="B75" s="361"/>
      <c r="C75" s="361"/>
      <c r="D75" s="361"/>
      <c r="E75" s="361"/>
      <c r="F75" s="361"/>
      <c r="G75" s="361"/>
      <c r="H75" s="361"/>
      <c r="I75" s="361"/>
      <c r="J75" s="361"/>
      <c r="K75" s="361"/>
      <c r="L75" s="361"/>
      <c r="M75" s="361"/>
      <c r="N75" s="361"/>
      <c r="O75" s="361"/>
      <c r="P75" s="361"/>
      <c r="Q75" s="361"/>
      <c r="R75" s="361"/>
      <c r="S75" s="361"/>
      <c r="T75" s="362"/>
      <c r="U75" s="403"/>
      <c r="V75" s="404"/>
      <c r="W75" s="404"/>
      <c r="X75" s="404"/>
      <c r="Y75" s="404"/>
      <c r="Z75" s="404"/>
      <c r="AA75" s="404"/>
      <c r="AB75" s="404"/>
      <c r="AC75" s="404"/>
      <c r="AD75" s="404"/>
      <c r="AE75" s="404"/>
      <c r="AF75" s="404"/>
      <c r="AG75" s="404"/>
      <c r="AH75" s="404"/>
      <c r="AI75" s="404"/>
      <c r="AJ75" s="404"/>
      <c r="AK75" s="405"/>
      <c r="AL75" s="412"/>
      <c r="AM75" s="398"/>
      <c r="AN75" s="990"/>
      <c r="AO75" s="990"/>
      <c r="AP75" s="990"/>
      <c r="AQ75" s="990"/>
      <c r="AR75" s="990"/>
      <c r="AS75" s="418"/>
      <c r="AT75" s="418"/>
      <c r="AU75" s="418"/>
      <c r="AV75" s="418"/>
      <c r="AW75" s="418"/>
      <c r="AX75" s="418"/>
      <c r="AY75" s="418"/>
      <c r="AZ75" s="418"/>
      <c r="BA75" s="418"/>
      <c r="BB75" s="418"/>
      <c r="BC75" s="418"/>
      <c r="BD75" s="418"/>
      <c r="BE75" s="418"/>
      <c r="BF75" s="418"/>
      <c r="BG75" s="418"/>
      <c r="BH75" s="418"/>
      <c r="BI75" s="418"/>
      <c r="BJ75" s="418"/>
      <c r="BK75" s="418"/>
      <c r="BL75" s="418"/>
      <c r="BM75" s="418"/>
      <c r="BN75" s="418"/>
      <c r="BO75" s="419"/>
      <c r="BP75" s="65"/>
      <c r="BQ75" s="65"/>
    </row>
    <row r="76" spans="1:100" ht="3.75" customHeight="1" x14ac:dyDescent="0.15">
      <c r="A76" s="360"/>
      <c r="B76" s="361"/>
      <c r="C76" s="361"/>
      <c r="D76" s="361"/>
      <c r="E76" s="361"/>
      <c r="F76" s="361"/>
      <c r="G76" s="361"/>
      <c r="H76" s="361"/>
      <c r="I76" s="361"/>
      <c r="J76" s="361"/>
      <c r="K76" s="361"/>
      <c r="L76" s="361"/>
      <c r="M76" s="361"/>
      <c r="N76" s="361"/>
      <c r="O76" s="361"/>
      <c r="P76" s="361"/>
      <c r="Q76" s="361"/>
      <c r="R76" s="361"/>
      <c r="S76" s="361"/>
      <c r="T76" s="362"/>
      <c r="U76" s="403"/>
      <c r="V76" s="404"/>
      <c r="W76" s="404"/>
      <c r="X76" s="404"/>
      <c r="Y76" s="404"/>
      <c r="Z76" s="404"/>
      <c r="AA76" s="404"/>
      <c r="AB76" s="404"/>
      <c r="AC76" s="404"/>
      <c r="AD76" s="404"/>
      <c r="AE76" s="404"/>
      <c r="AF76" s="404"/>
      <c r="AG76" s="404"/>
      <c r="AH76" s="404"/>
      <c r="AI76" s="404"/>
      <c r="AJ76" s="404"/>
      <c r="AK76" s="405"/>
      <c r="AL76" s="412"/>
      <c r="AM76" s="398"/>
      <c r="AN76" s="990"/>
      <c r="AO76" s="990"/>
      <c r="AP76" s="990"/>
      <c r="AQ76" s="990"/>
      <c r="AR76" s="990"/>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9"/>
      <c r="BP76" s="4"/>
      <c r="BQ76" s="4"/>
    </row>
    <row r="77" spans="1:100" ht="3.75" customHeight="1" x14ac:dyDescent="0.15">
      <c r="A77" s="360"/>
      <c r="B77" s="361"/>
      <c r="C77" s="361"/>
      <c r="D77" s="361"/>
      <c r="E77" s="361"/>
      <c r="F77" s="361"/>
      <c r="G77" s="361"/>
      <c r="H77" s="361"/>
      <c r="I77" s="361"/>
      <c r="J77" s="361"/>
      <c r="K77" s="361"/>
      <c r="L77" s="361"/>
      <c r="M77" s="361"/>
      <c r="N77" s="361"/>
      <c r="O77" s="361"/>
      <c r="P77" s="361"/>
      <c r="Q77" s="361"/>
      <c r="R77" s="361"/>
      <c r="S77" s="361"/>
      <c r="T77" s="362"/>
      <c r="U77" s="403"/>
      <c r="V77" s="404"/>
      <c r="W77" s="404"/>
      <c r="X77" s="404"/>
      <c r="Y77" s="404"/>
      <c r="Z77" s="404"/>
      <c r="AA77" s="404"/>
      <c r="AB77" s="404"/>
      <c r="AC77" s="404"/>
      <c r="AD77" s="404"/>
      <c r="AE77" s="404"/>
      <c r="AF77" s="404"/>
      <c r="AG77" s="404"/>
      <c r="AH77" s="404"/>
      <c r="AI77" s="404"/>
      <c r="AJ77" s="404"/>
      <c r="AK77" s="405"/>
      <c r="AL77" s="412"/>
      <c r="AM77" s="398"/>
      <c r="AN77" s="991"/>
      <c r="AO77" s="991"/>
      <c r="AP77" s="991"/>
      <c r="AQ77" s="991"/>
      <c r="AR77" s="991"/>
      <c r="AS77" s="418"/>
      <c r="AT77" s="418"/>
      <c r="AU77" s="418"/>
      <c r="AV77" s="418"/>
      <c r="AW77" s="418"/>
      <c r="AX77" s="418"/>
      <c r="AY77" s="418"/>
      <c r="AZ77" s="418"/>
      <c r="BA77" s="418"/>
      <c r="BB77" s="418"/>
      <c r="BC77" s="418"/>
      <c r="BD77" s="418"/>
      <c r="BE77" s="418"/>
      <c r="BF77" s="418"/>
      <c r="BG77" s="418"/>
      <c r="BH77" s="418"/>
      <c r="BI77" s="418"/>
      <c r="BJ77" s="418"/>
      <c r="BK77" s="418"/>
      <c r="BL77" s="418"/>
      <c r="BM77" s="418"/>
      <c r="BN77" s="418"/>
      <c r="BO77" s="419"/>
      <c r="BP77" s="5"/>
      <c r="BQ77" s="5"/>
      <c r="BR77" s="5"/>
      <c r="BS77" s="5"/>
      <c r="BT77" s="5"/>
      <c r="BU77" s="5"/>
      <c r="BV77" s="5"/>
      <c r="BW77" s="5"/>
      <c r="BX77" s="5"/>
      <c r="BY77" s="5"/>
      <c r="BZ77" s="5"/>
      <c r="CA77" s="5"/>
      <c r="CB77" s="5"/>
      <c r="CC77" s="5"/>
      <c r="CD77" s="5"/>
      <c r="CE77" s="6"/>
      <c r="CF77" s="6"/>
      <c r="CG77" s="6"/>
      <c r="CH77" s="6"/>
      <c r="CI77" s="6"/>
      <c r="CJ77" s="6"/>
      <c r="CK77" s="6"/>
      <c r="CL77" s="6"/>
      <c r="CM77" s="6"/>
      <c r="CN77" s="6"/>
      <c r="CO77" s="6"/>
      <c r="CP77" s="6"/>
      <c r="CQ77" s="6"/>
      <c r="CR77" s="6"/>
      <c r="CS77" s="6"/>
      <c r="CT77" s="6"/>
      <c r="CU77" s="6"/>
      <c r="CV77" s="6"/>
    </row>
    <row r="78" spans="1:100" ht="3.75" customHeight="1" x14ac:dyDescent="0.15">
      <c r="A78" s="360"/>
      <c r="B78" s="361"/>
      <c r="C78" s="361"/>
      <c r="D78" s="361"/>
      <c r="E78" s="361"/>
      <c r="F78" s="361"/>
      <c r="G78" s="361"/>
      <c r="H78" s="361"/>
      <c r="I78" s="361"/>
      <c r="J78" s="361"/>
      <c r="K78" s="361"/>
      <c r="L78" s="361"/>
      <c r="M78" s="361"/>
      <c r="N78" s="361"/>
      <c r="O78" s="361"/>
      <c r="P78" s="361"/>
      <c r="Q78" s="361"/>
      <c r="R78" s="361"/>
      <c r="S78" s="361"/>
      <c r="T78" s="362"/>
      <c r="U78" s="407"/>
      <c r="V78" s="408"/>
      <c r="W78" s="408"/>
      <c r="X78" s="408"/>
      <c r="Y78" s="408"/>
      <c r="Z78" s="408"/>
      <c r="AA78" s="408"/>
      <c r="AB78" s="408"/>
      <c r="AC78" s="408"/>
      <c r="AD78" s="408"/>
      <c r="AE78" s="408"/>
      <c r="AF78" s="408"/>
      <c r="AG78" s="408"/>
      <c r="AH78" s="408"/>
      <c r="AI78" s="408"/>
      <c r="AJ78" s="408"/>
      <c r="AK78" s="409"/>
      <c r="AL78" s="413"/>
      <c r="AM78" s="414"/>
      <c r="AN78" s="79"/>
      <c r="AO78" s="79"/>
      <c r="AP78" s="80"/>
      <c r="AQ78" s="80"/>
      <c r="AR78" s="8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1"/>
      <c r="BP78" s="5"/>
      <c r="BQ78" s="5"/>
      <c r="BR78" s="5"/>
      <c r="BS78" s="5"/>
      <c r="BT78" s="5"/>
      <c r="BU78" s="5"/>
      <c r="BV78" s="5"/>
      <c r="BW78" s="5"/>
      <c r="BX78" s="5"/>
      <c r="BY78" s="5"/>
      <c r="BZ78" s="5"/>
      <c r="CA78" s="5"/>
      <c r="CB78" s="5"/>
      <c r="CC78" s="5"/>
      <c r="CD78" s="5"/>
      <c r="CE78" s="6"/>
      <c r="CF78" s="6"/>
      <c r="CG78" s="6"/>
      <c r="CH78" s="6"/>
      <c r="CI78" s="6"/>
      <c r="CJ78" s="6"/>
      <c r="CK78" s="6"/>
      <c r="CL78" s="6"/>
      <c r="CM78" s="6"/>
      <c r="CN78" s="6"/>
      <c r="CO78" s="6"/>
      <c r="CP78" s="6"/>
      <c r="CQ78" s="6"/>
      <c r="CR78" s="6"/>
      <c r="CS78" s="6"/>
      <c r="CT78" s="6"/>
      <c r="CU78" s="6"/>
      <c r="CV78" s="6"/>
    </row>
    <row r="79" spans="1:100" ht="3.75" customHeight="1" x14ac:dyDescent="0.15">
      <c r="A79" s="360"/>
      <c r="B79" s="361"/>
      <c r="C79" s="361"/>
      <c r="D79" s="361"/>
      <c r="E79" s="361"/>
      <c r="F79" s="361"/>
      <c r="G79" s="361"/>
      <c r="H79" s="361"/>
      <c r="I79" s="361"/>
      <c r="J79" s="361"/>
      <c r="K79" s="361"/>
      <c r="L79" s="361"/>
      <c r="M79" s="361"/>
      <c r="N79" s="361"/>
      <c r="O79" s="361"/>
      <c r="P79" s="361"/>
      <c r="Q79" s="361"/>
      <c r="R79" s="361"/>
      <c r="S79" s="361"/>
      <c r="T79" s="362"/>
      <c r="U79" s="427" t="s">
        <v>155</v>
      </c>
      <c r="V79" s="428"/>
      <c r="W79" s="428"/>
      <c r="X79" s="428"/>
      <c r="Y79" s="428"/>
      <c r="Z79" s="428"/>
      <c r="AA79" s="428"/>
      <c r="AB79" s="428"/>
      <c r="AC79" s="428"/>
      <c r="AD79" s="428"/>
      <c r="AE79" s="428"/>
      <c r="AF79" s="428"/>
      <c r="AG79" s="428"/>
      <c r="AH79" s="428"/>
      <c r="AI79" s="428"/>
      <c r="AJ79" s="428"/>
      <c r="AK79" s="429"/>
      <c r="AL79" s="436" t="s">
        <v>13</v>
      </c>
      <c r="AM79" s="437"/>
      <c r="AS79" s="422" t="s">
        <v>23</v>
      </c>
      <c r="AT79" s="422"/>
      <c r="AU79" s="422"/>
      <c r="AV79" s="422"/>
      <c r="AW79" s="422"/>
      <c r="AX79" s="422"/>
      <c r="AY79" s="422"/>
      <c r="AZ79" s="422"/>
      <c r="BA79" s="422"/>
      <c r="BB79" s="81"/>
      <c r="BC79" s="81"/>
      <c r="BD79" s="81"/>
      <c r="BE79" s="81"/>
      <c r="BF79" s="81"/>
      <c r="BG79" s="81"/>
      <c r="BH79" s="81"/>
      <c r="BI79" s="81"/>
      <c r="BJ79" s="81"/>
      <c r="BK79" s="81"/>
      <c r="BL79" s="81"/>
      <c r="BM79" s="81"/>
      <c r="BN79" s="81"/>
      <c r="BO79" s="82"/>
      <c r="BP79" s="5"/>
      <c r="BQ79" s="5"/>
      <c r="BR79" s="5"/>
      <c r="BS79" s="5"/>
      <c r="BT79" s="5"/>
      <c r="BU79" s="5"/>
      <c r="BV79" s="5"/>
      <c r="BW79" s="5"/>
      <c r="BX79" s="5"/>
      <c r="BY79" s="5"/>
      <c r="BZ79" s="5"/>
      <c r="CA79" s="5"/>
      <c r="CB79" s="5"/>
      <c r="CC79" s="5"/>
      <c r="CD79" s="5"/>
      <c r="CE79" s="6"/>
      <c r="CF79" s="6"/>
      <c r="CG79" s="6"/>
      <c r="CH79" s="6"/>
      <c r="CI79" s="6"/>
      <c r="CJ79" s="6"/>
      <c r="CK79" s="6"/>
      <c r="CL79" s="6"/>
      <c r="CM79" s="6"/>
      <c r="CN79" s="6"/>
      <c r="CO79" s="6"/>
      <c r="CP79" s="6"/>
      <c r="CQ79" s="6"/>
      <c r="CR79" s="6"/>
      <c r="CS79" s="6"/>
      <c r="CT79" s="6"/>
      <c r="CU79" s="6"/>
      <c r="CV79" s="6"/>
    </row>
    <row r="80" spans="1:100" ht="3.75" customHeight="1" x14ac:dyDescent="0.15">
      <c r="A80" s="360"/>
      <c r="B80" s="361"/>
      <c r="C80" s="361"/>
      <c r="D80" s="361"/>
      <c r="E80" s="361"/>
      <c r="F80" s="361"/>
      <c r="G80" s="361"/>
      <c r="H80" s="361"/>
      <c r="I80" s="361"/>
      <c r="J80" s="361"/>
      <c r="K80" s="361"/>
      <c r="L80" s="361"/>
      <c r="M80" s="361"/>
      <c r="N80" s="361"/>
      <c r="O80" s="361"/>
      <c r="P80" s="361"/>
      <c r="Q80" s="361"/>
      <c r="R80" s="361"/>
      <c r="S80" s="361"/>
      <c r="T80" s="362"/>
      <c r="U80" s="430"/>
      <c r="V80" s="431"/>
      <c r="W80" s="431"/>
      <c r="X80" s="431"/>
      <c r="Y80" s="431"/>
      <c r="Z80" s="431"/>
      <c r="AA80" s="431"/>
      <c r="AB80" s="431"/>
      <c r="AC80" s="431"/>
      <c r="AD80" s="431"/>
      <c r="AE80" s="431"/>
      <c r="AF80" s="431"/>
      <c r="AG80" s="431"/>
      <c r="AH80" s="431"/>
      <c r="AI80" s="431"/>
      <c r="AJ80" s="431"/>
      <c r="AK80" s="432"/>
      <c r="AL80" s="438"/>
      <c r="AM80" s="439"/>
      <c r="AN80" s="988">
        <v>8</v>
      </c>
      <c r="AO80" s="988"/>
      <c r="AP80" s="988"/>
      <c r="AQ80" s="988"/>
      <c r="AR80" s="988"/>
      <c r="AS80" s="423"/>
      <c r="AT80" s="423"/>
      <c r="AU80" s="423"/>
      <c r="AV80" s="423"/>
      <c r="AW80" s="423"/>
      <c r="AX80" s="423"/>
      <c r="AY80" s="423"/>
      <c r="AZ80" s="423"/>
      <c r="BA80" s="423"/>
      <c r="BB80" s="83"/>
      <c r="BC80" s="83"/>
      <c r="BD80" s="83"/>
      <c r="BE80" s="83"/>
      <c r="BF80" s="83"/>
      <c r="BG80" s="83"/>
      <c r="BH80" s="83"/>
      <c r="BI80" s="83"/>
      <c r="BJ80" s="83"/>
      <c r="BK80" s="83"/>
      <c r="BL80" s="83"/>
      <c r="BM80" s="83"/>
      <c r="BN80" s="83"/>
      <c r="BO80" s="84"/>
      <c r="BP80" s="7"/>
      <c r="BQ80" s="7"/>
      <c r="BR80" s="7"/>
      <c r="BS80" s="7"/>
      <c r="BT80" s="7"/>
      <c r="BU80" s="7"/>
      <c r="BV80" s="7"/>
      <c r="BW80" s="7"/>
      <c r="BX80" s="7"/>
      <c r="BY80" s="7"/>
      <c r="BZ80" s="7"/>
      <c r="CA80" s="7"/>
      <c r="CB80" s="7"/>
      <c r="CC80" s="2"/>
      <c r="CD80" s="2"/>
      <c r="CE80" s="2"/>
      <c r="CF80" s="2"/>
      <c r="CG80" s="2"/>
      <c r="CH80" s="2"/>
      <c r="CI80" s="2"/>
      <c r="CJ80" s="2"/>
      <c r="CK80" s="8"/>
      <c r="CL80" s="8"/>
      <c r="CM80" s="8"/>
      <c r="CN80" s="8"/>
      <c r="CO80" s="8"/>
      <c r="CP80" s="8"/>
      <c r="CQ80" s="8"/>
      <c r="CR80" s="8"/>
      <c r="CS80" s="6"/>
      <c r="CT80" s="6"/>
      <c r="CU80" s="6"/>
      <c r="CV80" s="6"/>
    </row>
    <row r="81" spans="1:100" ht="3.75" customHeight="1" x14ac:dyDescent="0.15">
      <c r="A81" s="360"/>
      <c r="B81" s="361"/>
      <c r="C81" s="361"/>
      <c r="D81" s="361"/>
      <c r="E81" s="361"/>
      <c r="F81" s="361"/>
      <c r="G81" s="361"/>
      <c r="H81" s="361"/>
      <c r="I81" s="361"/>
      <c r="J81" s="361"/>
      <c r="K81" s="361"/>
      <c r="L81" s="361"/>
      <c r="M81" s="361"/>
      <c r="N81" s="361"/>
      <c r="O81" s="361"/>
      <c r="P81" s="361"/>
      <c r="Q81" s="361"/>
      <c r="R81" s="361"/>
      <c r="S81" s="361"/>
      <c r="T81" s="362"/>
      <c r="U81" s="430"/>
      <c r="V81" s="431"/>
      <c r="W81" s="431"/>
      <c r="X81" s="431"/>
      <c r="Y81" s="431"/>
      <c r="Z81" s="431"/>
      <c r="AA81" s="431"/>
      <c r="AB81" s="431"/>
      <c r="AC81" s="431"/>
      <c r="AD81" s="431"/>
      <c r="AE81" s="431"/>
      <c r="AF81" s="431"/>
      <c r="AG81" s="431"/>
      <c r="AH81" s="431"/>
      <c r="AI81" s="431"/>
      <c r="AJ81" s="431"/>
      <c r="AK81" s="432"/>
      <c r="AL81" s="438"/>
      <c r="AM81" s="439"/>
      <c r="AN81" s="988"/>
      <c r="AO81" s="988"/>
      <c r="AP81" s="988"/>
      <c r="AQ81" s="988"/>
      <c r="AR81" s="988"/>
      <c r="AS81" s="423"/>
      <c r="AT81" s="423"/>
      <c r="AU81" s="423"/>
      <c r="AV81" s="423"/>
      <c r="AW81" s="423"/>
      <c r="AX81" s="423"/>
      <c r="AY81" s="423"/>
      <c r="AZ81" s="423"/>
      <c r="BA81" s="423"/>
      <c r="BB81" s="83"/>
      <c r="BC81" s="83"/>
      <c r="BD81" s="83"/>
      <c r="BE81" s="83"/>
      <c r="BF81" s="83"/>
      <c r="BG81" s="83"/>
      <c r="BH81" s="83"/>
      <c r="BI81" s="83"/>
      <c r="BJ81" s="83"/>
      <c r="BK81" s="83"/>
      <c r="BL81" s="83"/>
      <c r="BM81" s="83"/>
      <c r="BN81" s="83"/>
      <c r="BO81" s="84"/>
      <c r="BP81" s="7"/>
      <c r="BQ81" s="7"/>
      <c r="BR81" s="7"/>
      <c r="BS81" s="7"/>
      <c r="BT81" s="7"/>
      <c r="BU81" s="7"/>
      <c r="BV81" s="7"/>
      <c r="BW81" s="7"/>
      <c r="BX81" s="7"/>
      <c r="BY81" s="7"/>
      <c r="BZ81" s="7"/>
      <c r="CA81" s="7"/>
      <c r="CB81" s="7"/>
      <c r="CC81" s="2"/>
      <c r="CD81" s="2"/>
      <c r="CE81" s="2"/>
      <c r="CF81" s="2"/>
      <c r="CG81" s="2"/>
      <c r="CH81" s="2"/>
      <c r="CI81" s="2"/>
      <c r="CJ81" s="2"/>
      <c r="CK81" s="8"/>
      <c r="CL81" s="8"/>
      <c r="CM81" s="8"/>
      <c r="CN81" s="8"/>
      <c r="CO81" s="8"/>
      <c r="CP81" s="8"/>
      <c r="CQ81" s="8"/>
      <c r="CR81" s="8"/>
      <c r="CS81" s="6"/>
      <c r="CT81" s="6"/>
      <c r="CU81" s="6"/>
      <c r="CV81" s="6"/>
    </row>
    <row r="82" spans="1:100" ht="3.75" customHeight="1" x14ac:dyDescent="0.15">
      <c r="A82" s="360"/>
      <c r="B82" s="361"/>
      <c r="C82" s="361"/>
      <c r="D82" s="361"/>
      <c r="E82" s="361"/>
      <c r="F82" s="361"/>
      <c r="G82" s="361"/>
      <c r="H82" s="361"/>
      <c r="I82" s="361"/>
      <c r="J82" s="361"/>
      <c r="K82" s="361"/>
      <c r="L82" s="361"/>
      <c r="M82" s="361"/>
      <c r="N82" s="361"/>
      <c r="O82" s="361"/>
      <c r="P82" s="361"/>
      <c r="Q82" s="361"/>
      <c r="R82" s="361"/>
      <c r="S82" s="361"/>
      <c r="T82" s="362"/>
      <c r="U82" s="430"/>
      <c r="V82" s="431"/>
      <c r="W82" s="431"/>
      <c r="X82" s="431"/>
      <c r="Y82" s="431"/>
      <c r="Z82" s="431"/>
      <c r="AA82" s="431"/>
      <c r="AB82" s="431"/>
      <c r="AC82" s="431"/>
      <c r="AD82" s="431"/>
      <c r="AE82" s="431"/>
      <c r="AF82" s="431"/>
      <c r="AG82" s="431"/>
      <c r="AH82" s="431"/>
      <c r="AI82" s="431"/>
      <c r="AJ82" s="431"/>
      <c r="AK82" s="432"/>
      <c r="AL82" s="438"/>
      <c r="AM82" s="439"/>
      <c r="AN82" s="988"/>
      <c r="AO82" s="988"/>
      <c r="AP82" s="988"/>
      <c r="AQ82" s="988"/>
      <c r="AR82" s="988"/>
      <c r="AS82" s="423"/>
      <c r="AT82" s="423"/>
      <c r="AU82" s="423"/>
      <c r="AV82" s="423"/>
      <c r="AW82" s="423"/>
      <c r="AX82" s="423"/>
      <c r="AY82" s="423"/>
      <c r="AZ82" s="423"/>
      <c r="BA82" s="423"/>
      <c r="BB82" s="83"/>
      <c r="BC82" s="83"/>
      <c r="BD82" s="83"/>
      <c r="BE82" s="83"/>
      <c r="BF82" s="83"/>
      <c r="BG82" s="83"/>
      <c r="BH82" s="83"/>
      <c r="BI82" s="83"/>
      <c r="BJ82" s="83"/>
      <c r="BK82" s="83"/>
      <c r="BL82" s="83"/>
      <c r="BM82" s="83"/>
      <c r="BN82" s="83"/>
      <c r="BO82" s="84"/>
      <c r="BP82" s="7"/>
      <c r="BQ82" s="7"/>
      <c r="BR82" s="7"/>
      <c r="BS82" s="7"/>
      <c r="BT82" s="7"/>
      <c r="BU82" s="7"/>
      <c r="BV82" s="7"/>
      <c r="BW82" s="7"/>
      <c r="BX82" s="7"/>
      <c r="BY82" s="7"/>
      <c r="BZ82" s="7"/>
      <c r="CA82" s="7"/>
      <c r="CB82" s="7"/>
      <c r="CC82" s="2"/>
      <c r="CD82" s="2"/>
      <c r="CE82" s="2"/>
      <c r="CF82" s="2"/>
      <c r="CG82" s="2"/>
      <c r="CH82" s="2"/>
      <c r="CI82" s="2"/>
      <c r="CJ82" s="2"/>
      <c r="CK82" s="8"/>
      <c r="CL82" s="8"/>
      <c r="CM82" s="8"/>
      <c r="CN82" s="8"/>
      <c r="CO82" s="8"/>
      <c r="CP82" s="8"/>
      <c r="CQ82" s="8"/>
      <c r="CR82" s="8"/>
      <c r="CS82" s="6"/>
      <c r="CT82" s="6"/>
      <c r="CU82" s="6"/>
      <c r="CV82" s="6"/>
    </row>
    <row r="83" spans="1:100" ht="3.75" customHeight="1" x14ac:dyDescent="0.15">
      <c r="A83" s="360"/>
      <c r="B83" s="361"/>
      <c r="C83" s="361"/>
      <c r="D83" s="361"/>
      <c r="E83" s="361"/>
      <c r="F83" s="361"/>
      <c r="G83" s="361"/>
      <c r="H83" s="361"/>
      <c r="I83" s="361"/>
      <c r="J83" s="361"/>
      <c r="K83" s="361"/>
      <c r="L83" s="361"/>
      <c r="M83" s="361"/>
      <c r="N83" s="361"/>
      <c r="O83" s="361"/>
      <c r="P83" s="361"/>
      <c r="Q83" s="361"/>
      <c r="R83" s="361"/>
      <c r="S83" s="361"/>
      <c r="T83" s="362"/>
      <c r="U83" s="430"/>
      <c r="V83" s="431"/>
      <c r="W83" s="431"/>
      <c r="X83" s="431"/>
      <c r="Y83" s="431"/>
      <c r="Z83" s="431"/>
      <c r="AA83" s="431"/>
      <c r="AB83" s="431"/>
      <c r="AC83" s="431"/>
      <c r="AD83" s="431"/>
      <c r="AE83" s="431"/>
      <c r="AF83" s="431"/>
      <c r="AG83" s="431"/>
      <c r="AH83" s="431"/>
      <c r="AI83" s="431"/>
      <c r="AJ83" s="431"/>
      <c r="AK83" s="432"/>
      <c r="AL83" s="438"/>
      <c r="AM83" s="439"/>
      <c r="AN83" s="989"/>
      <c r="AO83" s="989"/>
      <c r="AP83" s="989"/>
      <c r="AQ83" s="989"/>
      <c r="AR83" s="989"/>
      <c r="AS83" s="423"/>
      <c r="AT83" s="423"/>
      <c r="AU83" s="423"/>
      <c r="AV83" s="423"/>
      <c r="AW83" s="423"/>
      <c r="AX83" s="423"/>
      <c r="AY83" s="423"/>
      <c r="AZ83" s="423"/>
      <c r="BA83" s="423"/>
      <c r="BB83" s="83"/>
      <c r="BC83" s="83"/>
      <c r="BD83" s="83"/>
      <c r="BE83" s="83"/>
      <c r="BF83" s="83"/>
      <c r="BG83" s="83"/>
      <c r="BH83" s="83"/>
      <c r="BI83" s="83"/>
      <c r="BJ83" s="83"/>
      <c r="BK83" s="83"/>
      <c r="BL83" s="83"/>
      <c r="BM83" s="83"/>
      <c r="BN83" s="83"/>
      <c r="BO83" s="8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3.75" customHeight="1" x14ac:dyDescent="0.15">
      <c r="A84" s="360"/>
      <c r="B84" s="361"/>
      <c r="C84" s="361"/>
      <c r="D84" s="361"/>
      <c r="E84" s="361"/>
      <c r="F84" s="361"/>
      <c r="G84" s="361"/>
      <c r="H84" s="361"/>
      <c r="I84" s="361"/>
      <c r="J84" s="361"/>
      <c r="K84" s="361"/>
      <c r="L84" s="361"/>
      <c r="M84" s="361"/>
      <c r="N84" s="361"/>
      <c r="O84" s="361"/>
      <c r="P84" s="361"/>
      <c r="Q84" s="361"/>
      <c r="R84" s="361"/>
      <c r="S84" s="361"/>
      <c r="T84" s="362"/>
      <c r="U84" s="433"/>
      <c r="V84" s="434"/>
      <c r="W84" s="434"/>
      <c r="X84" s="434"/>
      <c r="Y84" s="434"/>
      <c r="Z84" s="434"/>
      <c r="AA84" s="434"/>
      <c r="AB84" s="434"/>
      <c r="AC84" s="434"/>
      <c r="AD84" s="434"/>
      <c r="AE84" s="434"/>
      <c r="AF84" s="434"/>
      <c r="AG84" s="434"/>
      <c r="AH84" s="434"/>
      <c r="AI84" s="434"/>
      <c r="AJ84" s="434"/>
      <c r="AK84" s="435"/>
      <c r="AL84" s="440"/>
      <c r="AM84" s="441"/>
      <c r="AN84" s="79"/>
      <c r="AO84" s="79"/>
      <c r="AP84" s="85"/>
      <c r="AQ84" s="85"/>
      <c r="AR84" s="85"/>
      <c r="AS84" s="424"/>
      <c r="AT84" s="424"/>
      <c r="AU84" s="424"/>
      <c r="AV84" s="424"/>
      <c r="AW84" s="424"/>
      <c r="AX84" s="424"/>
      <c r="AY84" s="424"/>
      <c r="AZ84" s="424"/>
      <c r="BA84" s="424"/>
      <c r="BB84" s="80"/>
      <c r="BC84" s="80"/>
      <c r="BD84" s="80"/>
      <c r="BE84" s="80"/>
      <c r="BF84" s="80"/>
      <c r="BG84" s="80"/>
      <c r="BH84" s="80"/>
      <c r="BI84" s="80"/>
      <c r="BJ84" s="80"/>
      <c r="BK84" s="80"/>
      <c r="BL84" s="80"/>
      <c r="BM84" s="80"/>
      <c r="BN84" s="80"/>
      <c r="BO84" s="86"/>
      <c r="BP84" s="9"/>
      <c r="BQ84" s="9"/>
      <c r="BR84" s="9"/>
      <c r="BS84" s="9"/>
      <c r="BT84" s="9"/>
      <c r="BU84" s="9"/>
      <c r="BV84" s="9"/>
      <c r="BW84" s="9"/>
      <c r="BX84" s="9"/>
      <c r="BY84" s="9"/>
      <c r="BZ84" s="9"/>
      <c r="CA84" s="9"/>
      <c r="CB84" s="9"/>
      <c r="CC84" s="9"/>
      <c r="CD84" s="2"/>
      <c r="CE84" s="2"/>
      <c r="CF84" s="2"/>
      <c r="CG84" s="2"/>
      <c r="CH84" s="9"/>
      <c r="CI84" s="9"/>
      <c r="CJ84" s="9"/>
      <c r="CK84" s="9"/>
      <c r="CL84" s="9"/>
      <c r="CM84" s="9"/>
      <c r="CN84" s="9"/>
      <c r="CO84" s="9"/>
      <c r="CP84" s="9"/>
      <c r="CQ84" s="9"/>
      <c r="CR84" s="9"/>
      <c r="CS84" s="9"/>
      <c r="CT84" s="9"/>
      <c r="CU84" s="9"/>
      <c r="CV84" s="9"/>
    </row>
    <row r="85" spans="1:100" ht="3.75" customHeight="1" x14ac:dyDescent="0.15">
      <c r="A85" s="360"/>
      <c r="B85" s="361"/>
      <c r="C85" s="361"/>
      <c r="D85" s="361"/>
      <c r="E85" s="361"/>
      <c r="F85" s="361"/>
      <c r="G85" s="361"/>
      <c r="H85" s="361"/>
      <c r="I85" s="361"/>
      <c r="J85" s="361"/>
      <c r="K85" s="361"/>
      <c r="L85" s="361"/>
      <c r="M85" s="361"/>
      <c r="N85" s="361"/>
      <c r="O85" s="361"/>
      <c r="P85" s="361"/>
      <c r="Q85" s="361"/>
      <c r="R85" s="361"/>
      <c r="S85" s="361"/>
      <c r="T85" s="362"/>
      <c r="U85" s="427" t="s">
        <v>24</v>
      </c>
      <c r="V85" s="428"/>
      <c r="W85" s="428"/>
      <c r="X85" s="428"/>
      <c r="Y85" s="428"/>
      <c r="Z85" s="428"/>
      <c r="AA85" s="428"/>
      <c r="AB85" s="428"/>
      <c r="AC85" s="428"/>
      <c r="AD85" s="428"/>
      <c r="AE85" s="428"/>
      <c r="AF85" s="428"/>
      <c r="AG85" s="428"/>
      <c r="AH85" s="428"/>
      <c r="AI85" s="428"/>
      <c r="AJ85" s="428"/>
      <c r="AK85" s="429"/>
      <c r="AL85" s="410" t="s">
        <v>13</v>
      </c>
      <c r="AM85" s="411"/>
      <c r="AQ85" s="386" t="s">
        <v>25</v>
      </c>
      <c r="AR85" s="386"/>
      <c r="AS85" s="386"/>
      <c r="AT85" s="386"/>
      <c r="AU85" s="386"/>
      <c r="AV85" s="386"/>
      <c r="AW85" s="386"/>
      <c r="AX85" s="386"/>
      <c r="AY85" s="386"/>
      <c r="AZ85" s="437" t="s">
        <v>13</v>
      </c>
      <c r="BA85" s="437"/>
      <c r="BF85" s="422" t="s">
        <v>26</v>
      </c>
      <c r="BG85" s="422"/>
      <c r="BH85" s="422"/>
      <c r="BI85" s="422"/>
      <c r="BJ85" s="422"/>
      <c r="BK85" s="422"/>
      <c r="BL85" s="422"/>
      <c r="BM85" s="422"/>
      <c r="BN85" s="422"/>
      <c r="BO85" s="171"/>
      <c r="BP85" s="9"/>
      <c r="BQ85" s="9"/>
      <c r="BR85" s="9"/>
      <c r="BS85" s="9"/>
      <c r="BT85" s="9"/>
      <c r="BU85" s="9"/>
      <c r="BV85" s="9"/>
      <c r="BW85" s="9"/>
      <c r="BX85" s="9"/>
      <c r="BY85" s="9"/>
      <c r="BZ85" s="9"/>
      <c r="CA85" s="9"/>
      <c r="CB85" s="9"/>
      <c r="CC85" s="9"/>
      <c r="CD85" s="2"/>
      <c r="CE85" s="2"/>
      <c r="CF85" s="2"/>
      <c r="CG85" s="2"/>
      <c r="CH85" s="9"/>
      <c r="CI85" s="9"/>
      <c r="CJ85" s="9"/>
      <c r="CK85" s="9"/>
      <c r="CL85" s="9"/>
      <c r="CM85" s="9"/>
      <c r="CN85" s="9"/>
      <c r="CO85" s="9"/>
      <c r="CP85" s="9"/>
      <c r="CQ85" s="9"/>
      <c r="CR85" s="9"/>
      <c r="CS85" s="9"/>
      <c r="CT85" s="9"/>
      <c r="CU85" s="9"/>
      <c r="CV85" s="9"/>
    </row>
    <row r="86" spans="1:100" ht="3.75" customHeight="1" x14ac:dyDescent="0.15">
      <c r="A86" s="360"/>
      <c r="B86" s="361"/>
      <c r="C86" s="361"/>
      <c r="D86" s="361"/>
      <c r="E86" s="361"/>
      <c r="F86" s="361"/>
      <c r="G86" s="361"/>
      <c r="H86" s="361"/>
      <c r="I86" s="361"/>
      <c r="J86" s="361"/>
      <c r="K86" s="361"/>
      <c r="L86" s="361"/>
      <c r="M86" s="361"/>
      <c r="N86" s="361"/>
      <c r="O86" s="361"/>
      <c r="P86" s="361"/>
      <c r="Q86" s="361"/>
      <c r="R86" s="361"/>
      <c r="S86" s="361"/>
      <c r="T86" s="362"/>
      <c r="U86" s="430"/>
      <c r="V86" s="431"/>
      <c r="W86" s="431"/>
      <c r="X86" s="431"/>
      <c r="Y86" s="431"/>
      <c r="Z86" s="431"/>
      <c r="AA86" s="431"/>
      <c r="AB86" s="431"/>
      <c r="AC86" s="431"/>
      <c r="AD86" s="431"/>
      <c r="AE86" s="431"/>
      <c r="AF86" s="431"/>
      <c r="AG86" s="431"/>
      <c r="AH86" s="431"/>
      <c r="AI86" s="431"/>
      <c r="AJ86" s="431"/>
      <c r="AK86" s="432"/>
      <c r="AL86" s="412"/>
      <c r="AM86" s="398"/>
      <c r="AN86" s="990">
        <v>5</v>
      </c>
      <c r="AO86" s="990"/>
      <c r="AP86" s="990"/>
      <c r="AQ86" s="387"/>
      <c r="AR86" s="387"/>
      <c r="AS86" s="387"/>
      <c r="AT86" s="387"/>
      <c r="AU86" s="387"/>
      <c r="AV86" s="387"/>
      <c r="AW86" s="387"/>
      <c r="AX86" s="387"/>
      <c r="AY86" s="387"/>
      <c r="AZ86" s="439"/>
      <c r="BA86" s="439"/>
      <c r="BB86" s="988">
        <v>20</v>
      </c>
      <c r="BC86" s="988"/>
      <c r="BD86" s="988"/>
      <c r="BE86" s="988"/>
      <c r="BF86" s="423"/>
      <c r="BG86" s="423"/>
      <c r="BH86" s="423"/>
      <c r="BI86" s="423"/>
      <c r="BJ86" s="423"/>
      <c r="BK86" s="423"/>
      <c r="BL86" s="423"/>
      <c r="BM86" s="423"/>
      <c r="BN86" s="423"/>
      <c r="BO86" s="172"/>
      <c r="BP86" s="9"/>
      <c r="BQ86" s="9"/>
      <c r="BR86" s="9"/>
      <c r="BS86" s="9"/>
      <c r="BT86" s="9"/>
      <c r="BU86" s="9"/>
      <c r="BV86" s="9"/>
      <c r="BW86" s="9"/>
      <c r="BX86" s="9"/>
      <c r="BY86" s="9"/>
      <c r="BZ86" s="9"/>
      <c r="CA86" s="9"/>
      <c r="CB86" s="9"/>
      <c r="CC86" s="9"/>
      <c r="CD86" s="2"/>
      <c r="CE86" s="2"/>
      <c r="CF86" s="2"/>
      <c r="CG86" s="2"/>
      <c r="CH86" s="9"/>
      <c r="CI86" s="9"/>
      <c r="CJ86" s="9"/>
      <c r="CK86" s="9"/>
      <c r="CL86" s="9"/>
      <c r="CM86" s="9"/>
      <c r="CN86" s="9"/>
      <c r="CO86" s="9"/>
      <c r="CP86" s="9"/>
      <c r="CQ86" s="9"/>
      <c r="CR86" s="9"/>
      <c r="CS86" s="9"/>
      <c r="CT86" s="9"/>
      <c r="CU86" s="9"/>
      <c r="CV86" s="9"/>
    </row>
    <row r="87" spans="1:100" ht="3.75" customHeight="1" x14ac:dyDescent="0.15">
      <c r="A87" s="360"/>
      <c r="B87" s="361"/>
      <c r="C87" s="361"/>
      <c r="D87" s="361"/>
      <c r="E87" s="361"/>
      <c r="F87" s="361"/>
      <c r="G87" s="361"/>
      <c r="H87" s="361"/>
      <c r="I87" s="361"/>
      <c r="J87" s="361"/>
      <c r="K87" s="361"/>
      <c r="L87" s="361"/>
      <c r="M87" s="361"/>
      <c r="N87" s="361"/>
      <c r="O87" s="361"/>
      <c r="P87" s="361"/>
      <c r="Q87" s="361"/>
      <c r="R87" s="361"/>
      <c r="S87" s="361"/>
      <c r="T87" s="362"/>
      <c r="U87" s="430"/>
      <c r="V87" s="431"/>
      <c r="W87" s="431"/>
      <c r="X87" s="431"/>
      <c r="Y87" s="431"/>
      <c r="Z87" s="431"/>
      <c r="AA87" s="431"/>
      <c r="AB87" s="431"/>
      <c r="AC87" s="431"/>
      <c r="AD87" s="431"/>
      <c r="AE87" s="431"/>
      <c r="AF87" s="431"/>
      <c r="AG87" s="431"/>
      <c r="AH87" s="431"/>
      <c r="AI87" s="431"/>
      <c r="AJ87" s="431"/>
      <c r="AK87" s="432"/>
      <c r="AL87" s="412"/>
      <c r="AM87" s="398"/>
      <c r="AN87" s="990"/>
      <c r="AO87" s="990"/>
      <c r="AP87" s="990"/>
      <c r="AQ87" s="387"/>
      <c r="AR87" s="387"/>
      <c r="AS87" s="387"/>
      <c r="AT87" s="387"/>
      <c r="AU87" s="387"/>
      <c r="AV87" s="387"/>
      <c r="AW87" s="387"/>
      <c r="AX87" s="387"/>
      <c r="AY87" s="387"/>
      <c r="AZ87" s="439"/>
      <c r="BA87" s="439"/>
      <c r="BB87" s="988"/>
      <c r="BC87" s="988"/>
      <c r="BD87" s="988"/>
      <c r="BE87" s="988"/>
      <c r="BF87" s="423"/>
      <c r="BG87" s="423"/>
      <c r="BH87" s="423"/>
      <c r="BI87" s="423"/>
      <c r="BJ87" s="423"/>
      <c r="BK87" s="423"/>
      <c r="BL87" s="423"/>
      <c r="BM87" s="423"/>
      <c r="BN87" s="423"/>
      <c r="BO87" s="172"/>
      <c r="BP87" s="2"/>
      <c r="BQ87" s="2"/>
      <c r="BR87" s="10"/>
      <c r="BS87" s="10"/>
      <c r="BT87" s="10"/>
      <c r="BU87" s="10"/>
      <c r="BV87" s="2"/>
      <c r="BW87" s="2"/>
      <c r="BX87" s="2"/>
      <c r="BY87" s="2"/>
      <c r="BZ87" s="2"/>
      <c r="CA87" s="2"/>
      <c r="CB87" s="2"/>
      <c r="CC87" s="2"/>
      <c r="CD87" s="2"/>
      <c r="CE87" s="2"/>
      <c r="CF87" s="2"/>
      <c r="CG87" s="2"/>
      <c r="CH87" s="7"/>
      <c r="CI87" s="7"/>
      <c r="CJ87" s="7"/>
      <c r="CK87" s="7"/>
      <c r="CL87" s="7"/>
      <c r="CM87" s="7"/>
      <c r="CN87" s="2"/>
      <c r="CO87" s="2"/>
      <c r="CP87" s="2"/>
      <c r="CQ87" s="2"/>
      <c r="CR87" s="2"/>
      <c r="CS87" s="2"/>
      <c r="CT87" s="2"/>
      <c r="CU87" s="2"/>
      <c r="CV87" s="2"/>
    </row>
    <row r="88" spans="1:100" ht="3.75" customHeight="1" x14ac:dyDescent="0.15">
      <c r="A88" s="360"/>
      <c r="B88" s="361"/>
      <c r="C88" s="361"/>
      <c r="D88" s="361"/>
      <c r="E88" s="361"/>
      <c r="F88" s="361"/>
      <c r="G88" s="361"/>
      <c r="H88" s="361"/>
      <c r="I88" s="361"/>
      <c r="J88" s="361"/>
      <c r="K88" s="361"/>
      <c r="L88" s="361"/>
      <c r="M88" s="361"/>
      <c r="N88" s="361"/>
      <c r="O88" s="361"/>
      <c r="P88" s="361"/>
      <c r="Q88" s="361"/>
      <c r="R88" s="361"/>
      <c r="S88" s="361"/>
      <c r="T88" s="362"/>
      <c r="U88" s="430"/>
      <c r="V88" s="431"/>
      <c r="W88" s="431"/>
      <c r="X88" s="431"/>
      <c r="Y88" s="431"/>
      <c r="Z88" s="431"/>
      <c r="AA88" s="431"/>
      <c r="AB88" s="431"/>
      <c r="AC88" s="431"/>
      <c r="AD88" s="431"/>
      <c r="AE88" s="431"/>
      <c r="AF88" s="431"/>
      <c r="AG88" s="431"/>
      <c r="AH88" s="431"/>
      <c r="AI88" s="431"/>
      <c r="AJ88" s="431"/>
      <c r="AK88" s="432"/>
      <c r="AL88" s="412"/>
      <c r="AM88" s="398"/>
      <c r="AN88" s="990"/>
      <c r="AO88" s="990"/>
      <c r="AP88" s="990"/>
      <c r="AQ88" s="387"/>
      <c r="AR88" s="387"/>
      <c r="AS88" s="387"/>
      <c r="AT88" s="387"/>
      <c r="AU88" s="387"/>
      <c r="AV88" s="387"/>
      <c r="AW88" s="387"/>
      <c r="AX88" s="387"/>
      <c r="AY88" s="387"/>
      <c r="AZ88" s="439"/>
      <c r="BA88" s="439"/>
      <c r="BB88" s="988"/>
      <c r="BC88" s="988"/>
      <c r="BD88" s="988"/>
      <c r="BE88" s="988"/>
      <c r="BF88" s="423"/>
      <c r="BG88" s="423"/>
      <c r="BH88" s="423"/>
      <c r="BI88" s="423"/>
      <c r="BJ88" s="423"/>
      <c r="BK88" s="423"/>
      <c r="BL88" s="423"/>
      <c r="BM88" s="423"/>
      <c r="BN88" s="423"/>
      <c r="BO88" s="172"/>
      <c r="BP88" s="2"/>
      <c r="BQ88" s="2"/>
      <c r="BR88" s="10"/>
      <c r="BS88" s="10"/>
      <c r="BT88" s="10"/>
      <c r="BU88" s="10"/>
      <c r="BV88" s="2"/>
      <c r="BW88" s="2"/>
      <c r="BX88" s="2"/>
      <c r="BY88" s="2"/>
      <c r="BZ88" s="2"/>
      <c r="CA88" s="2"/>
      <c r="CB88" s="2"/>
      <c r="CC88" s="2"/>
      <c r="CD88" s="2"/>
      <c r="CE88" s="2"/>
      <c r="CF88" s="2"/>
      <c r="CG88" s="2"/>
      <c r="CH88" s="7"/>
      <c r="CI88" s="7"/>
      <c r="CJ88" s="7"/>
      <c r="CK88" s="7"/>
      <c r="CL88" s="7"/>
      <c r="CM88" s="7"/>
      <c r="CN88" s="2"/>
      <c r="CO88" s="2"/>
      <c r="CP88" s="2"/>
      <c r="CQ88" s="2"/>
      <c r="CR88" s="2"/>
      <c r="CS88" s="2"/>
      <c r="CT88" s="2"/>
      <c r="CU88" s="2"/>
      <c r="CV88" s="2"/>
    </row>
    <row r="89" spans="1:100" ht="3.75" customHeight="1" x14ac:dyDescent="0.15">
      <c r="A89" s="360"/>
      <c r="B89" s="361"/>
      <c r="C89" s="361"/>
      <c r="D89" s="361"/>
      <c r="E89" s="361"/>
      <c r="F89" s="361"/>
      <c r="G89" s="361"/>
      <c r="H89" s="361"/>
      <c r="I89" s="361"/>
      <c r="J89" s="361"/>
      <c r="K89" s="361"/>
      <c r="L89" s="361"/>
      <c r="M89" s="361"/>
      <c r="N89" s="361"/>
      <c r="O89" s="361"/>
      <c r="P89" s="361"/>
      <c r="Q89" s="361"/>
      <c r="R89" s="361"/>
      <c r="S89" s="361"/>
      <c r="T89" s="362"/>
      <c r="U89" s="430"/>
      <c r="V89" s="431"/>
      <c r="W89" s="431"/>
      <c r="X89" s="431"/>
      <c r="Y89" s="431"/>
      <c r="Z89" s="431"/>
      <c r="AA89" s="431"/>
      <c r="AB89" s="431"/>
      <c r="AC89" s="431"/>
      <c r="AD89" s="431"/>
      <c r="AE89" s="431"/>
      <c r="AF89" s="431"/>
      <c r="AG89" s="431"/>
      <c r="AH89" s="431"/>
      <c r="AI89" s="431"/>
      <c r="AJ89" s="431"/>
      <c r="AK89" s="432"/>
      <c r="AL89" s="412"/>
      <c r="AM89" s="398"/>
      <c r="AN89" s="991"/>
      <c r="AO89" s="991"/>
      <c r="AP89" s="991"/>
      <c r="AQ89" s="387"/>
      <c r="AR89" s="387"/>
      <c r="AS89" s="387"/>
      <c r="AT89" s="387"/>
      <c r="AU89" s="387"/>
      <c r="AV89" s="387"/>
      <c r="AW89" s="387"/>
      <c r="AX89" s="387"/>
      <c r="AY89" s="387"/>
      <c r="AZ89" s="439"/>
      <c r="BA89" s="439"/>
      <c r="BB89" s="989"/>
      <c r="BC89" s="989"/>
      <c r="BD89" s="989"/>
      <c r="BE89" s="989"/>
      <c r="BF89" s="423"/>
      <c r="BG89" s="423"/>
      <c r="BH89" s="423"/>
      <c r="BI89" s="423"/>
      <c r="BJ89" s="423"/>
      <c r="BK89" s="423"/>
      <c r="BL89" s="423"/>
      <c r="BM89" s="423"/>
      <c r="BN89" s="423"/>
      <c r="BO89" s="172"/>
      <c r="BP89" s="2"/>
      <c r="BQ89" s="2"/>
      <c r="BR89" s="10"/>
      <c r="BS89" s="10"/>
      <c r="BT89" s="10"/>
      <c r="BU89" s="10"/>
      <c r="BV89" s="2"/>
      <c r="BW89" s="2"/>
      <c r="BX89" s="2"/>
      <c r="BY89" s="2"/>
      <c r="BZ89" s="2"/>
      <c r="CA89" s="2"/>
      <c r="CB89" s="2"/>
      <c r="CC89" s="2"/>
      <c r="CD89" s="2"/>
      <c r="CE89" s="2"/>
      <c r="CF89" s="2"/>
      <c r="CG89" s="2"/>
      <c r="CH89" s="7"/>
      <c r="CI89" s="7"/>
      <c r="CJ89" s="7"/>
      <c r="CK89" s="7"/>
      <c r="CL89" s="7"/>
      <c r="CM89" s="7"/>
      <c r="CN89" s="2"/>
      <c r="CO89" s="2"/>
      <c r="CP89" s="2"/>
      <c r="CQ89" s="2"/>
      <c r="CR89" s="2"/>
      <c r="CS89" s="2"/>
      <c r="CT89" s="2"/>
      <c r="CU89" s="2"/>
      <c r="CV89" s="2"/>
    </row>
    <row r="90" spans="1:100" ht="3.75" customHeight="1" x14ac:dyDescent="0.15">
      <c r="A90" s="360"/>
      <c r="B90" s="361"/>
      <c r="C90" s="361"/>
      <c r="D90" s="361"/>
      <c r="E90" s="361"/>
      <c r="F90" s="361"/>
      <c r="G90" s="361"/>
      <c r="H90" s="361"/>
      <c r="I90" s="361"/>
      <c r="J90" s="361"/>
      <c r="K90" s="361"/>
      <c r="L90" s="361"/>
      <c r="M90" s="361"/>
      <c r="N90" s="361"/>
      <c r="O90" s="361"/>
      <c r="P90" s="361"/>
      <c r="Q90" s="361"/>
      <c r="R90" s="361"/>
      <c r="S90" s="361"/>
      <c r="T90" s="362"/>
      <c r="U90" s="430"/>
      <c r="V90" s="431"/>
      <c r="W90" s="431"/>
      <c r="X90" s="431"/>
      <c r="Y90" s="431"/>
      <c r="Z90" s="431"/>
      <c r="AA90" s="431"/>
      <c r="AB90" s="431"/>
      <c r="AC90" s="431"/>
      <c r="AD90" s="431"/>
      <c r="AE90" s="431"/>
      <c r="AF90" s="431"/>
      <c r="AG90" s="431"/>
      <c r="AH90" s="431"/>
      <c r="AI90" s="431"/>
      <c r="AJ90" s="431"/>
      <c r="AK90" s="432"/>
      <c r="AL90" s="413"/>
      <c r="AM90" s="414"/>
      <c r="AN90" s="80"/>
      <c r="AO90" s="80"/>
      <c r="AP90" s="80"/>
      <c r="AQ90" s="394"/>
      <c r="AR90" s="394"/>
      <c r="AS90" s="394"/>
      <c r="AT90" s="394"/>
      <c r="AU90" s="394"/>
      <c r="AV90" s="394"/>
      <c r="AW90" s="394"/>
      <c r="AX90" s="394"/>
      <c r="AY90" s="394"/>
      <c r="AZ90" s="441"/>
      <c r="BA90" s="441"/>
      <c r="BB90" s="173"/>
      <c r="BC90" s="173"/>
      <c r="BD90" s="173"/>
      <c r="BE90" s="173"/>
      <c r="BF90" s="424"/>
      <c r="BG90" s="424"/>
      <c r="BH90" s="424"/>
      <c r="BI90" s="424"/>
      <c r="BJ90" s="424"/>
      <c r="BK90" s="424"/>
      <c r="BL90" s="424"/>
      <c r="BM90" s="424"/>
      <c r="BN90" s="424"/>
      <c r="BO90" s="174"/>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spans="1:100" ht="3.75" customHeight="1" x14ac:dyDescent="0.15">
      <c r="A91" s="360"/>
      <c r="B91" s="361"/>
      <c r="C91" s="361"/>
      <c r="D91" s="361"/>
      <c r="E91" s="361"/>
      <c r="F91" s="361"/>
      <c r="G91" s="361"/>
      <c r="H91" s="361"/>
      <c r="I91" s="361"/>
      <c r="J91" s="361"/>
      <c r="K91" s="361"/>
      <c r="L91" s="361"/>
      <c r="M91" s="361"/>
      <c r="N91" s="361"/>
      <c r="O91" s="361"/>
      <c r="P91" s="361"/>
      <c r="Q91" s="361"/>
      <c r="R91" s="361"/>
      <c r="S91" s="361"/>
      <c r="T91" s="362"/>
      <c r="U91" s="427" t="s">
        <v>27</v>
      </c>
      <c r="V91" s="428"/>
      <c r="W91" s="428"/>
      <c r="X91" s="428"/>
      <c r="Y91" s="428"/>
      <c r="Z91" s="428"/>
      <c r="AA91" s="428"/>
      <c r="AB91" s="428"/>
      <c r="AC91" s="428"/>
      <c r="AD91" s="428"/>
      <c r="AE91" s="428"/>
      <c r="AF91" s="428"/>
      <c r="AG91" s="428"/>
      <c r="AH91" s="428"/>
      <c r="AI91" s="428"/>
      <c r="AJ91" s="428"/>
      <c r="AK91" s="429"/>
      <c r="AL91" s="436" t="s">
        <v>13</v>
      </c>
      <c r="AM91" s="437"/>
      <c r="AS91" s="422" t="s">
        <v>111</v>
      </c>
      <c r="AT91" s="422"/>
      <c r="AU91" s="422"/>
      <c r="AV91" s="422"/>
      <c r="AW91" s="422"/>
      <c r="AX91" s="422"/>
      <c r="AY91" s="422"/>
      <c r="AZ91" s="422"/>
      <c r="BA91" s="422"/>
      <c r="BB91" s="422"/>
      <c r="BC91" s="422"/>
      <c r="BD91" s="422"/>
      <c r="BE91" s="422"/>
      <c r="BF91" s="422"/>
      <c r="BG91" s="422"/>
      <c r="BH91" s="422"/>
      <c r="BI91" s="422"/>
      <c r="BJ91" s="422"/>
      <c r="BK91" s="422"/>
      <c r="BL91" s="422"/>
      <c r="BM91" s="422"/>
      <c r="BN91" s="422"/>
      <c r="BO91" s="87"/>
      <c r="BP91" s="11"/>
      <c r="BQ91" s="11"/>
      <c r="BR91" s="11"/>
      <c r="BS91" s="11"/>
      <c r="BT91" s="11"/>
      <c r="BU91" s="11"/>
      <c r="BV91" s="11"/>
      <c r="BW91" s="11"/>
      <c r="BX91" s="11"/>
      <c r="BY91" s="11"/>
      <c r="BZ91" s="11"/>
      <c r="CA91" s="11"/>
      <c r="CB91" s="11"/>
      <c r="CC91" s="11"/>
      <c r="CD91" s="11"/>
      <c r="CE91" s="11"/>
      <c r="CF91" s="11"/>
      <c r="CG91" s="11"/>
      <c r="CH91" s="11"/>
      <c r="CI91" s="7"/>
      <c r="CJ91" s="7"/>
      <c r="CK91" s="7"/>
      <c r="CL91" s="7"/>
      <c r="CM91" s="7"/>
      <c r="CN91" s="7"/>
      <c r="CO91" s="7"/>
      <c r="CP91" s="7"/>
      <c r="CQ91" s="7"/>
      <c r="CR91" s="7"/>
      <c r="CS91" s="7"/>
      <c r="CT91" s="7"/>
      <c r="CU91" s="7"/>
      <c r="CV91" s="7"/>
    </row>
    <row r="92" spans="1:100" ht="3.75" customHeight="1" x14ac:dyDescent="0.15">
      <c r="A92" s="360"/>
      <c r="B92" s="361"/>
      <c r="C92" s="361"/>
      <c r="D92" s="361"/>
      <c r="E92" s="361"/>
      <c r="F92" s="361"/>
      <c r="G92" s="361"/>
      <c r="H92" s="361"/>
      <c r="I92" s="361"/>
      <c r="J92" s="361"/>
      <c r="K92" s="361"/>
      <c r="L92" s="361"/>
      <c r="M92" s="361"/>
      <c r="N92" s="361"/>
      <c r="O92" s="361"/>
      <c r="P92" s="361"/>
      <c r="Q92" s="361"/>
      <c r="R92" s="361"/>
      <c r="S92" s="361"/>
      <c r="T92" s="362"/>
      <c r="U92" s="430"/>
      <c r="V92" s="431"/>
      <c r="W92" s="431"/>
      <c r="X92" s="431"/>
      <c r="Y92" s="431"/>
      <c r="Z92" s="431"/>
      <c r="AA92" s="431"/>
      <c r="AB92" s="431"/>
      <c r="AC92" s="431"/>
      <c r="AD92" s="431"/>
      <c r="AE92" s="431"/>
      <c r="AF92" s="431"/>
      <c r="AG92" s="431"/>
      <c r="AH92" s="431"/>
      <c r="AI92" s="431"/>
      <c r="AJ92" s="431"/>
      <c r="AK92" s="432"/>
      <c r="AL92" s="438"/>
      <c r="AM92" s="439"/>
      <c r="AN92" s="988">
        <v>160</v>
      </c>
      <c r="AO92" s="988"/>
      <c r="AP92" s="988"/>
      <c r="AQ92" s="988"/>
      <c r="AR92" s="988"/>
      <c r="AS92" s="423"/>
      <c r="AT92" s="423"/>
      <c r="AU92" s="423"/>
      <c r="AV92" s="423"/>
      <c r="AW92" s="423"/>
      <c r="AX92" s="423"/>
      <c r="AY92" s="423"/>
      <c r="AZ92" s="423"/>
      <c r="BA92" s="423"/>
      <c r="BB92" s="423"/>
      <c r="BC92" s="423"/>
      <c r="BD92" s="423"/>
      <c r="BE92" s="423"/>
      <c r="BF92" s="423"/>
      <c r="BG92" s="423"/>
      <c r="BH92" s="423"/>
      <c r="BI92" s="423"/>
      <c r="BJ92" s="423"/>
      <c r="BK92" s="423"/>
      <c r="BL92" s="423"/>
      <c r="BM92" s="423"/>
      <c r="BN92" s="423"/>
      <c r="BO92" s="88"/>
      <c r="BP92" s="11"/>
      <c r="BQ92" s="11"/>
      <c r="BR92" s="11"/>
      <c r="BS92" s="11"/>
      <c r="BT92" s="11"/>
      <c r="BU92" s="11"/>
      <c r="BV92" s="11"/>
      <c r="BW92" s="11"/>
      <c r="BX92" s="11"/>
      <c r="BY92" s="11"/>
      <c r="BZ92" s="11"/>
      <c r="CA92" s="11"/>
      <c r="CB92" s="11"/>
      <c r="CC92" s="11"/>
      <c r="CD92" s="11"/>
      <c r="CE92" s="11"/>
      <c r="CF92" s="11"/>
      <c r="CG92" s="11"/>
      <c r="CH92" s="11"/>
      <c r="CI92" s="7"/>
      <c r="CJ92" s="7"/>
      <c r="CK92" s="7"/>
      <c r="CL92" s="7"/>
      <c r="CM92" s="7"/>
      <c r="CN92" s="7"/>
      <c r="CO92" s="7"/>
      <c r="CP92" s="7"/>
      <c r="CQ92" s="7"/>
      <c r="CR92" s="7"/>
      <c r="CS92" s="7"/>
      <c r="CT92" s="7"/>
      <c r="CU92" s="7"/>
      <c r="CV92" s="7"/>
    </row>
    <row r="93" spans="1:100" ht="3.75" customHeight="1" x14ac:dyDescent="0.15">
      <c r="A93" s="360"/>
      <c r="B93" s="361"/>
      <c r="C93" s="361"/>
      <c r="D93" s="361"/>
      <c r="E93" s="361"/>
      <c r="F93" s="361"/>
      <c r="G93" s="361"/>
      <c r="H93" s="361"/>
      <c r="I93" s="361"/>
      <c r="J93" s="361"/>
      <c r="K93" s="361"/>
      <c r="L93" s="361"/>
      <c r="M93" s="361"/>
      <c r="N93" s="361"/>
      <c r="O93" s="361"/>
      <c r="P93" s="361"/>
      <c r="Q93" s="361"/>
      <c r="R93" s="361"/>
      <c r="S93" s="361"/>
      <c r="T93" s="362"/>
      <c r="U93" s="430"/>
      <c r="V93" s="431"/>
      <c r="W93" s="431"/>
      <c r="X93" s="431"/>
      <c r="Y93" s="431"/>
      <c r="Z93" s="431"/>
      <c r="AA93" s="431"/>
      <c r="AB93" s="431"/>
      <c r="AC93" s="431"/>
      <c r="AD93" s="431"/>
      <c r="AE93" s="431"/>
      <c r="AF93" s="431"/>
      <c r="AG93" s="431"/>
      <c r="AH93" s="431"/>
      <c r="AI93" s="431"/>
      <c r="AJ93" s="431"/>
      <c r="AK93" s="432"/>
      <c r="AL93" s="438"/>
      <c r="AM93" s="439"/>
      <c r="AN93" s="988"/>
      <c r="AO93" s="988"/>
      <c r="AP93" s="988"/>
      <c r="AQ93" s="988"/>
      <c r="AR93" s="988"/>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88"/>
      <c r="BP93" s="11"/>
      <c r="BQ93" s="11"/>
      <c r="BR93" s="11"/>
      <c r="BS93" s="11"/>
      <c r="BT93" s="11"/>
      <c r="BU93" s="11"/>
      <c r="BV93" s="11"/>
      <c r="BW93" s="11"/>
      <c r="BX93" s="11"/>
      <c r="BY93" s="11"/>
      <c r="BZ93" s="11"/>
      <c r="CA93" s="11"/>
      <c r="CB93" s="11"/>
      <c r="CC93" s="11"/>
      <c r="CD93" s="11"/>
      <c r="CE93" s="11"/>
      <c r="CF93" s="11"/>
      <c r="CG93" s="11"/>
      <c r="CH93" s="11"/>
      <c r="CI93" s="7"/>
      <c r="CJ93" s="7"/>
      <c r="CK93" s="7"/>
      <c r="CL93" s="7"/>
      <c r="CM93" s="7"/>
      <c r="CN93" s="7"/>
      <c r="CO93" s="7"/>
      <c r="CP93" s="7"/>
      <c r="CQ93" s="7"/>
      <c r="CR93" s="7"/>
      <c r="CS93" s="7"/>
      <c r="CT93" s="7"/>
      <c r="CU93" s="7"/>
      <c r="CV93" s="7"/>
    </row>
    <row r="94" spans="1:100" ht="3.75" customHeight="1" x14ac:dyDescent="0.15">
      <c r="A94" s="360"/>
      <c r="B94" s="361"/>
      <c r="C94" s="361"/>
      <c r="D94" s="361"/>
      <c r="E94" s="361"/>
      <c r="F94" s="361"/>
      <c r="G94" s="361"/>
      <c r="H94" s="361"/>
      <c r="I94" s="361"/>
      <c r="J94" s="361"/>
      <c r="K94" s="361"/>
      <c r="L94" s="361"/>
      <c r="M94" s="361"/>
      <c r="N94" s="361"/>
      <c r="O94" s="361"/>
      <c r="P94" s="361"/>
      <c r="Q94" s="361"/>
      <c r="R94" s="361"/>
      <c r="S94" s="361"/>
      <c r="T94" s="362"/>
      <c r="U94" s="430"/>
      <c r="V94" s="431"/>
      <c r="W94" s="431"/>
      <c r="X94" s="431"/>
      <c r="Y94" s="431"/>
      <c r="Z94" s="431"/>
      <c r="AA94" s="431"/>
      <c r="AB94" s="431"/>
      <c r="AC94" s="431"/>
      <c r="AD94" s="431"/>
      <c r="AE94" s="431"/>
      <c r="AF94" s="431"/>
      <c r="AG94" s="431"/>
      <c r="AH94" s="431"/>
      <c r="AI94" s="431"/>
      <c r="AJ94" s="431"/>
      <c r="AK94" s="432"/>
      <c r="AL94" s="438"/>
      <c r="AM94" s="439"/>
      <c r="AN94" s="988"/>
      <c r="AO94" s="988"/>
      <c r="AP94" s="988"/>
      <c r="AQ94" s="988"/>
      <c r="AR94" s="988"/>
      <c r="AS94" s="423"/>
      <c r="AT94" s="423"/>
      <c r="AU94" s="423"/>
      <c r="AV94" s="423"/>
      <c r="AW94" s="423"/>
      <c r="AX94" s="423"/>
      <c r="AY94" s="423"/>
      <c r="AZ94" s="423"/>
      <c r="BA94" s="423"/>
      <c r="BB94" s="423"/>
      <c r="BC94" s="423"/>
      <c r="BD94" s="423"/>
      <c r="BE94" s="423"/>
      <c r="BF94" s="423"/>
      <c r="BG94" s="423"/>
      <c r="BH94" s="423"/>
      <c r="BI94" s="423"/>
      <c r="BJ94" s="423"/>
      <c r="BK94" s="423"/>
      <c r="BL94" s="423"/>
      <c r="BM94" s="423"/>
      <c r="BN94" s="423"/>
      <c r="BO94" s="88"/>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spans="1:100" ht="3.75" customHeight="1" x14ac:dyDescent="0.15">
      <c r="A95" s="360"/>
      <c r="B95" s="361"/>
      <c r="C95" s="361"/>
      <c r="D95" s="361"/>
      <c r="E95" s="361"/>
      <c r="F95" s="361"/>
      <c r="G95" s="361"/>
      <c r="H95" s="361"/>
      <c r="I95" s="361"/>
      <c r="J95" s="361"/>
      <c r="K95" s="361"/>
      <c r="L95" s="361"/>
      <c r="M95" s="361"/>
      <c r="N95" s="361"/>
      <c r="O95" s="361"/>
      <c r="P95" s="361"/>
      <c r="Q95" s="361"/>
      <c r="R95" s="361"/>
      <c r="S95" s="361"/>
      <c r="T95" s="362"/>
      <c r="U95" s="430"/>
      <c r="V95" s="431"/>
      <c r="W95" s="431"/>
      <c r="X95" s="431"/>
      <c r="Y95" s="431"/>
      <c r="Z95" s="431"/>
      <c r="AA95" s="431"/>
      <c r="AB95" s="431"/>
      <c r="AC95" s="431"/>
      <c r="AD95" s="431"/>
      <c r="AE95" s="431"/>
      <c r="AF95" s="431"/>
      <c r="AG95" s="431"/>
      <c r="AH95" s="431"/>
      <c r="AI95" s="431"/>
      <c r="AJ95" s="431"/>
      <c r="AK95" s="432"/>
      <c r="AL95" s="438"/>
      <c r="AM95" s="439"/>
      <c r="AN95" s="989"/>
      <c r="AO95" s="989"/>
      <c r="AP95" s="989"/>
      <c r="AQ95" s="989"/>
      <c r="AR95" s="989"/>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88"/>
      <c r="BP95" s="13"/>
      <c r="BQ95" s="13"/>
      <c r="BR95" s="13"/>
      <c r="BS95" s="13"/>
      <c r="BT95" s="13"/>
      <c r="BU95" s="13"/>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0"/>
    </row>
    <row r="96" spans="1:100" ht="3.75" customHeight="1" x14ac:dyDescent="0.15">
      <c r="A96" s="363"/>
      <c r="B96" s="364"/>
      <c r="C96" s="364"/>
      <c r="D96" s="364"/>
      <c r="E96" s="364"/>
      <c r="F96" s="364"/>
      <c r="G96" s="364"/>
      <c r="H96" s="364"/>
      <c r="I96" s="364"/>
      <c r="J96" s="364"/>
      <c r="K96" s="364"/>
      <c r="L96" s="364"/>
      <c r="M96" s="364"/>
      <c r="N96" s="364"/>
      <c r="O96" s="364"/>
      <c r="P96" s="364"/>
      <c r="Q96" s="364"/>
      <c r="R96" s="364"/>
      <c r="S96" s="364"/>
      <c r="T96" s="365"/>
      <c r="U96" s="433"/>
      <c r="V96" s="434"/>
      <c r="W96" s="434"/>
      <c r="X96" s="434"/>
      <c r="Y96" s="434"/>
      <c r="Z96" s="434"/>
      <c r="AA96" s="434"/>
      <c r="AB96" s="434"/>
      <c r="AC96" s="434"/>
      <c r="AD96" s="434"/>
      <c r="AE96" s="434"/>
      <c r="AF96" s="434"/>
      <c r="AG96" s="434"/>
      <c r="AH96" s="434"/>
      <c r="AI96" s="434"/>
      <c r="AJ96" s="434"/>
      <c r="AK96" s="435"/>
      <c r="AL96" s="440"/>
      <c r="AM96" s="441"/>
      <c r="AN96" s="79"/>
      <c r="AO96" s="79"/>
      <c r="AP96" s="85"/>
      <c r="AQ96" s="85"/>
      <c r="AR96" s="85"/>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89"/>
      <c r="BP96" s="13"/>
      <c r="BQ96" s="13"/>
      <c r="BR96" s="13"/>
      <c r="BS96" s="13"/>
      <c r="BT96" s="13"/>
      <c r="BU96" s="13"/>
      <c r="BV96" s="180"/>
      <c r="BW96" s="180"/>
      <c r="BX96" s="180"/>
      <c r="BY96" s="180"/>
      <c r="BZ96" s="180"/>
      <c r="CA96" s="180"/>
      <c r="CB96" s="180"/>
      <c r="CC96" s="180"/>
      <c r="CD96" s="180"/>
      <c r="CE96" s="180"/>
      <c r="CF96" s="180"/>
      <c r="CG96" s="180"/>
      <c r="CH96" s="180"/>
      <c r="CI96" s="180"/>
      <c r="CJ96" s="180"/>
      <c r="CK96" s="180"/>
      <c r="CL96" s="180"/>
      <c r="CM96" s="180"/>
      <c r="CN96" s="180"/>
      <c r="CO96" s="180"/>
      <c r="CP96" s="180"/>
      <c r="CQ96" s="180"/>
      <c r="CR96" s="180"/>
      <c r="CS96" s="180"/>
      <c r="CT96" s="180"/>
      <c r="CU96" s="180"/>
      <c r="CV96" s="180"/>
    </row>
    <row r="97" spans="1:67" ht="3.75" customHeight="1" x14ac:dyDescent="0.15">
      <c r="A97" s="324" t="s">
        <v>127</v>
      </c>
      <c r="B97" s="325"/>
      <c r="C97" s="325"/>
      <c r="D97" s="325"/>
      <c r="E97" s="325"/>
      <c r="F97" s="325"/>
      <c r="G97" s="325"/>
      <c r="H97" s="325"/>
      <c r="I97" s="325"/>
      <c r="J97" s="325"/>
      <c r="K97" s="325"/>
      <c r="L97" s="325"/>
      <c r="M97" s="325"/>
      <c r="N97" s="325"/>
      <c r="O97" s="325"/>
      <c r="P97" s="325"/>
      <c r="Q97" s="325"/>
      <c r="R97" s="325"/>
      <c r="S97" s="325"/>
      <c r="T97" s="325"/>
      <c r="U97" s="985" t="s">
        <v>28</v>
      </c>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6"/>
      <c r="BM97" s="416"/>
      <c r="BN97" s="416"/>
      <c r="BO97" s="417"/>
    </row>
    <row r="98" spans="1:67" ht="3.75" customHeight="1" x14ac:dyDescent="0.15">
      <c r="A98" s="326"/>
      <c r="B98" s="327"/>
      <c r="C98" s="327"/>
      <c r="D98" s="327"/>
      <c r="E98" s="327"/>
      <c r="F98" s="327"/>
      <c r="G98" s="327"/>
      <c r="H98" s="327"/>
      <c r="I98" s="327"/>
      <c r="J98" s="327"/>
      <c r="K98" s="327"/>
      <c r="L98" s="327"/>
      <c r="M98" s="327"/>
      <c r="N98" s="327"/>
      <c r="O98" s="327"/>
      <c r="P98" s="327"/>
      <c r="Q98" s="327"/>
      <c r="R98" s="327"/>
      <c r="S98" s="327"/>
      <c r="T98" s="327"/>
      <c r="U98" s="986"/>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418"/>
      <c r="BA98" s="418"/>
      <c r="BB98" s="418"/>
      <c r="BC98" s="418"/>
      <c r="BD98" s="418"/>
      <c r="BE98" s="418"/>
      <c r="BF98" s="418"/>
      <c r="BG98" s="418"/>
      <c r="BH98" s="418"/>
      <c r="BI98" s="418"/>
      <c r="BJ98" s="418"/>
      <c r="BK98" s="418"/>
      <c r="BL98" s="418"/>
      <c r="BM98" s="418"/>
      <c r="BN98" s="418"/>
      <c r="BO98" s="419"/>
    </row>
    <row r="99" spans="1:67" ht="3.75" customHeight="1" x14ac:dyDescent="0.15">
      <c r="A99" s="326"/>
      <c r="B99" s="327"/>
      <c r="C99" s="327"/>
      <c r="D99" s="327"/>
      <c r="E99" s="327"/>
      <c r="F99" s="327"/>
      <c r="G99" s="327"/>
      <c r="H99" s="327"/>
      <c r="I99" s="327"/>
      <c r="J99" s="327"/>
      <c r="K99" s="327"/>
      <c r="L99" s="327"/>
      <c r="M99" s="327"/>
      <c r="N99" s="327"/>
      <c r="O99" s="327"/>
      <c r="P99" s="327"/>
      <c r="Q99" s="327"/>
      <c r="R99" s="327"/>
      <c r="S99" s="327"/>
      <c r="T99" s="327"/>
      <c r="U99" s="986"/>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18"/>
      <c r="BD99" s="418"/>
      <c r="BE99" s="418"/>
      <c r="BF99" s="418"/>
      <c r="BG99" s="418"/>
      <c r="BH99" s="418"/>
      <c r="BI99" s="418"/>
      <c r="BJ99" s="418"/>
      <c r="BK99" s="418"/>
      <c r="BL99" s="418"/>
      <c r="BM99" s="418"/>
      <c r="BN99" s="418"/>
      <c r="BO99" s="419"/>
    </row>
    <row r="100" spans="1:67" ht="3.75" customHeight="1" x14ac:dyDescent="0.15">
      <c r="A100" s="326"/>
      <c r="B100" s="327"/>
      <c r="C100" s="327"/>
      <c r="D100" s="327"/>
      <c r="E100" s="327"/>
      <c r="F100" s="327"/>
      <c r="G100" s="327"/>
      <c r="H100" s="327"/>
      <c r="I100" s="327"/>
      <c r="J100" s="327"/>
      <c r="K100" s="327"/>
      <c r="L100" s="327"/>
      <c r="M100" s="327"/>
      <c r="N100" s="327"/>
      <c r="O100" s="327"/>
      <c r="P100" s="327"/>
      <c r="Q100" s="327"/>
      <c r="R100" s="327"/>
      <c r="S100" s="327"/>
      <c r="T100" s="327"/>
      <c r="U100" s="986"/>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8"/>
      <c r="AY100" s="418"/>
      <c r="AZ100" s="418"/>
      <c r="BA100" s="418"/>
      <c r="BB100" s="418"/>
      <c r="BC100" s="418"/>
      <c r="BD100" s="418"/>
      <c r="BE100" s="418"/>
      <c r="BF100" s="418"/>
      <c r="BG100" s="418"/>
      <c r="BH100" s="418"/>
      <c r="BI100" s="418"/>
      <c r="BJ100" s="418"/>
      <c r="BK100" s="418"/>
      <c r="BL100" s="418"/>
      <c r="BM100" s="418"/>
      <c r="BN100" s="418"/>
      <c r="BO100" s="419"/>
    </row>
    <row r="101" spans="1:67" ht="3.75" customHeight="1" x14ac:dyDescent="0.15">
      <c r="A101" s="326"/>
      <c r="B101" s="327"/>
      <c r="C101" s="327"/>
      <c r="D101" s="327"/>
      <c r="E101" s="327"/>
      <c r="F101" s="327"/>
      <c r="G101" s="327"/>
      <c r="H101" s="327"/>
      <c r="I101" s="327"/>
      <c r="J101" s="327"/>
      <c r="K101" s="327"/>
      <c r="L101" s="327"/>
      <c r="M101" s="327"/>
      <c r="N101" s="327"/>
      <c r="O101" s="327"/>
      <c r="P101" s="327"/>
      <c r="Q101" s="327"/>
      <c r="R101" s="327"/>
      <c r="S101" s="327"/>
      <c r="T101" s="327"/>
      <c r="U101" s="987"/>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420"/>
      <c r="BF101" s="420"/>
      <c r="BG101" s="420"/>
      <c r="BH101" s="420"/>
      <c r="BI101" s="420"/>
      <c r="BJ101" s="420"/>
      <c r="BK101" s="420"/>
      <c r="BL101" s="420"/>
      <c r="BM101" s="420"/>
      <c r="BN101" s="420"/>
      <c r="BO101" s="421"/>
    </row>
    <row r="102" spans="1:67" ht="3.75" customHeight="1" x14ac:dyDescent="0.15">
      <c r="A102" s="450" t="s">
        <v>29</v>
      </c>
      <c r="B102" s="325"/>
      <c r="C102" s="325"/>
      <c r="D102" s="325"/>
      <c r="E102" s="325"/>
      <c r="F102" s="325"/>
      <c r="G102" s="325"/>
      <c r="H102" s="325"/>
      <c r="I102" s="325"/>
      <c r="J102" s="325"/>
      <c r="K102" s="325"/>
      <c r="L102" s="325"/>
      <c r="M102" s="325"/>
      <c r="N102" s="325"/>
      <c r="O102" s="325"/>
      <c r="P102" s="325"/>
      <c r="Q102" s="325"/>
      <c r="R102" s="325"/>
      <c r="S102" s="325"/>
      <c r="T102" s="325"/>
      <c r="U102" s="90"/>
      <c r="V102" s="448" t="s">
        <v>82</v>
      </c>
      <c r="W102" s="448"/>
      <c r="X102" s="448"/>
      <c r="Y102" s="448"/>
      <c r="Z102" s="448"/>
      <c r="AA102" s="448"/>
      <c r="AB102" s="448"/>
      <c r="AC102" s="448"/>
      <c r="AD102" s="448"/>
      <c r="AE102" s="448" t="s">
        <v>5</v>
      </c>
      <c r="AF102" s="448"/>
      <c r="AG102" s="448"/>
      <c r="AH102" s="448"/>
      <c r="AI102" s="448" t="s">
        <v>30</v>
      </c>
      <c r="AJ102" s="448"/>
      <c r="AK102" s="448"/>
      <c r="AL102" s="448"/>
      <c r="AM102" s="448" t="s">
        <v>7</v>
      </c>
      <c r="AN102" s="448"/>
      <c r="AO102" s="448" t="s">
        <v>31</v>
      </c>
      <c r="AP102" s="448"/>
      <c r="AQ102" s="448"/>
      <c r="AR102" s="448" t="s">
        <v>82</v>
      </c>
      <c r="AS102" s="448"/>
      <c r="AT102" s="448"/>
      <c r="AU102" s="448"/>
      <c r="AV102" s="448"/>
      <c r="AW102" s="448"/>
      <c r="AX102" s="448"/>
      <c r="AY102" s="448"/>
      <c r="AZ102" s="448"/>
      <c r="BA102" s="448" t="s">
        <v>5</v>
      </c>
      <c r="BB102" s="448"/>
      <c r="BC102" s="448"/>
      <c r="BD102" s="448"/>
      <c r="BE102" s="448" t="s">
        <v>30</v>
      </c>
      <c r="BF102" s="448"/>
      <c r="BG102" s="448"/>
      <c r="BH102" s="448"/>
      <c r="BI102" s="448" t="s">
        <v>7</v>
      </c>
      <c r="BJ102" s="448"/>
      <c r="BK102" s="448" t="s">
        <v>32</v>
      </c>
      <c r="BL102" s="448"/>
      <c r="BM102" s="448"/>
      <c r="BN102" s="91"/>
      <c r="BO102" s="92"/>
    </row>
    <row r="103" spans="1:67" ht="3.75" customHeight="1" x14ac:dyDescent="0.15">
      <c r="A103" s="326"/>
      <c r="B103" s="327"/>
      <c r="C103" s="327"/>
      <c r="D103" s="327"/>
      <c r="E103" s="327"/>
      <c r="F103" s="327"/>
      <c r="G103" s="327"/>
      <c r="H103" s="327"/>
      <c r="I103" s="327"/>
      <c r="J103" s="327"/>
      <c r="K103" s="327"/>
      <c r="L103" s="327"/>
      <c r="M103" s="327"/>
      <c r="N103" s="327"/>
      <c r="O103" s="327"/>
      <c r="P103" s="327"/>
      <c r="Q103" s="327"/>
      <c r="R103" s="327"/>
      <c r="S103" s="327"/>
      <c r="T103" s="327"/>
      <c r="U103" s="93"/>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c r="BF103" s="449"/>
      <c r="BG103" s="449"/>
      <c r="BH103" s="449"/>
      <c r="BI103" s="449"/>
      <c r="BJ103" s="449"/>
      <c r="BK103" s="449"/>
      <c r="BL103" s="449"/>
      <c r="BM103" s="449"/>
      <c r="BN103" s="178"/>
      <c r="BO103" s="179"/>
    </row>
    <row r="104" spans="1:67" ht="3.75" customHeight="1" x14ac:dyDescent="0.15">
      <c r="A104" s="326"/>
      <c r="B104" s="327"/>
      <c r="C104" s="327"/>
      <c r="D104" s="327"/>
      <c r="E104" s="327"/>
      <c r="F104" s="327"/>
      <c r="G104" s="327"/>
      <c r="H104" s="327"/>
      <c r="I104" s="327"/>
      <c r="J104" s="327"/>
      <c r="K104" s="327"/>
      <c r="L104" s="327"/>
      <c r="M104" s="327"/>
      <c r="N104" s="327"/>
      <c r="O104" s="327"/>
      <c r="P104" s="327"/>
      <c r="Q104" s="327"/>
      <c r="R104" s="327"/>
      <c r="S104" s="327"/>
      <c r="T104" s="327"/>
      <c r="U104" s="93"/>
      <c r="V104" s="449"/>
      <c r="W104" s="449"/>
      <c r="X104" s="449"/>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c r="BF104" s="449"/>
      <c r="BG104" s="449"/>
      <c r="BH104" s="449"/>
      <c r="BI104" s="449"/>
      <c r="BJ104" s="449"/>
      <c r="BK104" s="449"/>
      <c r="BL104" s="449"/>
      <c r="BM104" s="449"/>
      <c r="BN104" s="178"/>
      <c r="BO104" s="179"/>
    </row>
    <row r="105" spans="1:67" ht="3.75" customHeight="1" x14ac:dyDescent="0.15">
      <c r="A105" s="326"/>
      <c r="B105" s="327"/>
      <c r="C105" s="327"/>
      <c r="D105" s="327"/>
      <c r="E105" s="327"/>
      <c r="F105" s="327"/>
      <c r="G105" s="327"/>
      <c r="H105" s="327"/>
      <c r="I105" s="327"/>
      <c r="J105" s="327"/>
      <c r="K105" s="327"/>
      <c r="L105" s="327"/>
      <c r="M105" s="327"/>
      <c r="N105" s="327"/>
      <c r="O105" s="327"/>
      <c r="P105" s="327"/>
      <c r="Q105" s="327"/>
      <c r="R105" s="327"/>
      <c r="S105" s="327"/>
      <c r="T105" s="327"/>
      <c r="U105" s="93"/>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49"/>
      <c r="BE105" s="449"/>
      <c r="BF105" s="449"/>
      <c r="BG105" s="449"/>
      <c r="BH105" s="449"/>
      <c r="BI105" s="449"/>
      <c r="BJ105" s="449"/>
      <c r="BK105" s="449"/>
      <c r="BL105" s="449"/>
      <c r="BM105" s="449"/>
      <c r="BN105" s="178"/>
      <c r="BO105" s="179"/>
    </row>
    <row r="106" spans="1:67" ht="3.75" customHeight="1" x14ac:dyDescent="0.15">
      <c r="A106" s="326"/>
      <c r="B106" s="327"/>
      <c r="C106" s="327"/>
      <c r="D106" s="327"/>
      <c r="E106" s="327"/>
      <c r="F106" s="327"/>
      <c r="G106" s="327"/>
      <c r="H106" s="327"/>
      <c r="I106" s="327"/>
      <c r="J106" s="327"/>
      <c r="K106" s="327"/>
      <c r="L106" s="327"/>
      <c r="M106" s="327"/>
      <c r="N106" s="327"/>
      <c r="O106" s="327"/>
      <c r="P106" s="327"/>
      <c r="Q106" s="327"/>
      <c r="R106" s="327"/>
      <c r="S106" s="327"/>
      <c r="T106" s="327"/>
      <c r="U106" s="93"/>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49"/>
      <c r="BN106" s="178"/>
      <c r="BO106" s="179"/>
    </row>
    <row r="107" spans="1:67" ht="3.75" customHeight="1" x14ac:dyDescent="0.15">
      <c r="A107" s="326"/>
      <c r="B107" s="327"/>
      <c r="C107" s="327"/>
      <c r="D107" s="327"/>
      <c r="E107" s="327"/>
      <c r="F107" s="327"/>
      <c r="G107" s="327"/>
      <c r="H107" s="327"/>
      <c r="I107" s="327"/>
      <c r="J107" s="327"/>
      <c r="K107" s="327"/>
      <c r="L107" s="327"/>
      <c r="M107" s="327"/>
      <c r="N107" s="327"/>
      <c r="O107" s="327"/>
      <c r="P107" s="327"/>
      <c r="Q107" s="327"/>
      <c r="R107" s="327"/>
      <c r="S107" s="327"/>
      <c r="T107" s="327"/>
      <c r="U107" s="17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451" t="s">
        <v>136</v>
      </c>
      <c r="AT107" s="451"/>
      <c r="AU107" s="453" t="s">
        <v>157</v>
      </c>
      <c r="AV107" s="453"/>
      <c r="AW107" s="453"/>
      <c r="AX107" s="453"/>
      <c r="AY107" s="453"/>
      <c r="AZ107" s="453"/>
      <c r="BA107" s="453"/>
      <c r="BB107" s="453"/>
      <c r="BC107" s="453"/>
      <c r="BD107" s="453"/>
      <c r="BE107" s="453"/>
      <c r="BF107" s="453"/>
      <c r="BG107" s="453"/>
      <c r="BH107" s="453"/>
      <c r="BI107" s="453"/>
      <c r="BJ107" s="453"/>
      <c r="BK107" s="453"/>
      <c r="BL107" s="453"/>
      <c r="BM107" s="453"/>
      <c r="BN107" s="453"/>
      <c r="BO107" s="454"/>
    </row>
    <row r="108" spans="1:67" ht="3.75" customHeight="1" x14ac:dyDescent="0.15">
      <c r="A108" s="326"/>
      <c r="B108" s="327"/>
      <c r="C108" s="327"/>
      <c r="D108" s="327"/>
      <c r="E108" s="327"/>
      <c r="F108" s="327"/>
      <c r="G108" s="327"/>
      <c r="H108" s="327"/>
      <c r="I108" s="327"/>
      <c r="J108" s="327"/>
      <c r="K108" s="327"/>
      <c r="L108" s="327"/>
      <c r="M108" s="327"/>
      <c r="N108" s="327"/>
      <c r="O108" s="327"/>
      <c r="P108" s="327"/>
      <c r="Q108" s="327"/>
      <c r="R108" s="327"/>
      <c r="S108" s="327"/>
      <c r="T108" s="327"/>
      <c r="U108" s="17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451"/>
      <c r="AT108" s="451"/>
      <c r="AU108" s="453"/>
      <c r="AV108" s="453"/>
      <c r="AW108" s="453"/>
      <c r="AX108" s="453"/>
      <c r="AY108" s="453"/>
      <c r="AZ108" s="453"/>
      <c r="BA108" s="453"/>
      <c r="BB108" s="453"/>
      <c r="BC108" s="453"/>
      <c r="BD108" s="453"/>
      <c r="BE108" s="453"/>
      <c r="BF108" s="453"/>
      <c r="BG108" s="453"/>
      <c r="BH108" s="453"/>
      <c r="BI108" s="453"/>
      <c r="BJ108" s="453"/>
      <c r="BK108" s="453"/>
      <c r="BL108" s="453"/>
      <c r="BM108" s="453"/>
      <c r="BN108" s="453"/>
      <c r="BO108" s="454"/>
    </row>
    <row r="109" spans="1:67" ht="3.75" customHeight="1" x14ac:dyDescent="0.15">
      <c r="A109" s="347"/>
      <c r="B109" s="348"/>
      <c r="C109" s="348"/>
      <c r="D109" s="348"/>
      <c r="E109" s="348"/>
      <c r="F109" s="348"/>
      <c r="G109" s="348"/>
      <c r="H109" s="348"/>
      <c r="I109" s="348"/>
      <c r="J109" s="348"/>
      <c r="K109" s="348"/>
      <c r="L109" s="348"/>
      <c r="M109" s="348"/>
      <c r="N109" s="348"/>
      <c r="O109" s="348"/>
      <c r="P109" s="348"/>
      <c r="Q109" s="348"/>
      <c r="R109" s="348"/>
      <c r="S109" s="348"/>
      <c r="T109" s="348"/>
      <c r="U109" s="177"/>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452"/>
      <c r="AT109" s="452"/>
      <c r="AU109" s="455"/>
      <c r="AV109" s="455"/>
      <c r="AW109" s="455"/>
      <c r="AX109" s="455"/>
      <c r="AY109" s="455"/>
      <c r="AZ109" s="455"/>
      <c r="BA109" s="455"/>
      <c r="BB109" s="455"/>
      <c r="BC109" s="455"/>
      <c r="BD109" s="455"/>
      <c r="BE109" s="455"/>
      <c r="BF109" s="455"/>
      <c r="BG109" s="455"/>
      <c r="BH109" s="455"/>
      <c r="BI109" s="455"/>
      <c r="BJ109" s="455"/>
      <c r="BK109" s="455"/>
      <c r="BL109" s="455"/>
      <c r="BM109" s="455"/>
      <c r="BN109" s="455"/>
      <c r="BO109" s="456"/>
    </row>
    <row r="110" spans="1:67" ht="3.75" customHeight="1" x14ac:dyDescent="0.15">
      <c r="A110" s="450" t="s">
        <v>224</v>
      </c>
      <c r="B110" s="602"/>
      <c r="C110" s="602"/>
      <c r="D110" s="602"/>
      <c r="E110" s="602"/>
      <c r="F110" s="602"/>
      <c r="G110" s="602"/>
      <c r="H110" s="602"/>
      <c r="I110" s="602"/>
      <c r="J110" s="602"/>
      <c r="K110" s="602"/>
      <c r="L110" s="602"/>
      <c r="M110" s="602"/>
      <c r="N110" s="602"/>
      <c r="O110" s="602"/>
      <c r="P110" s="602"/>
      <c r="Q110" s="602"/>
      <c r="R110" s="602"/>
      <c r="S110" s="602"/>
      <c r="T110" s="603"/>
      <c r="U110" s="90"/>
      <c r="V110" s="448" t="s">
        <v>82</v>
      </c>
      <c r="W110" s="448"/>
      <c r="X110" s="448"/>
      <c r="Y110" s="448"/>
      <c r="Z110" s="448"/>
      <c r="AA110" s="448"/>
      <c r="AB110" s="448"/>
      <c r="AC110" s="448"/>
      <c r="AD110" s="448"/>
      <c r="AE110" s="448" t="s">
        <v>5</v>
      </c>
      <c r="AF110" s="448"/>
      <c r="AG110" s="448"/>
      <c r="AH110" s="448"/>
      <c r="AI110" s="448" t="s">
        <v>30</v>
      </c>
      <c r="AJ110" s="448"/>
      <c r="AK110" s="448"/>
      <c r="AL110" s="448"/>
      <c r="AM110" s="448" t="s">
        <v>7</v>
      </c>
      <c r="AN110" s="448"/>
      <c r="AO110" s="448" t="s">
        <v>31</v>
      </c>
      <c r="AP110" s="448"/>
      <c r="AQ110" s="448"/>
      <c r="AR110" s="855" t="s">
        <v>82</v>
      </c>
      <c r="AS110" s="855"/>
      <c r="AT110" s="855"/>
      <c r="AU110" s="855"/>
      <c r="AV110" s="855"/>
      <c r="AW110" s="855"/>
      <c r="AX110" s="855"/>
      <c r="AY110" s="448"/>
      <c r="AZ110" s="448"/>
      <c r="BA110" s="448" t="s">
        <v>5</v>
      </c>
      <c r="BB110" s="448"/>
      <c r="BC110" s="448"/>
      <c r="BD110" s="448"/>
      <c r="BE110" s="448" t="s">
        <v>30</v>
      </c>
      <c r="BF110" s="448"/>
      <c r="BG110" s="448"/>
      <c r="BH110" s="448"/>
      <c r="BI110" s="448" t="s">
        <v>7</v>
      </c>
      <c r="BJ110" s="448"/>
      <c r="BK110" s="448" t="s">
        <v>32</v>
      </c>
      <c r="BL110" s="448"/>
      <c r="BM110" s="448"/>
      <c r="BN110" s="91"/>
      <c r="BO110" s="92"/>
    </row>
    <row r="111" spans="1:67" ht="3.75" customHeight="1" x14ac:dyDescent="0.15">
      <c r="A111" s="604"/>
      <c r="B111" s="605"/>
      <c r="C111" s="605"/>
      <c r="D111" s="605"/>
      <c r="E111" s="605"/>
      <c r="F111" s="605"/>
      <c r="G111" s="605"/>
      <c r="H111" s="605"/>
      <c r="I111" s="605"/>
      <c r="J111" s="605"/>
      <c r="K111" s="605"/>
      <c r="L111" s="605"/>
      <c r="M111" s="605"/>
      <c r="N111" s="605"/>
      <c r="O111" s="605"/>
      <c r="P111" s="605"/>
      <c r="Q111" s="605"/>
      <c r="R111" s="605"/>
      <c r="S111" s="605"/>
      <c r="T111" s="606"/>
      <c r="U111" s="93"/>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857"/>
      <c r="AS111" s="857"/>
      <c r="AT111" s="857"/>
      <c r="AU111" s="857"/>
      <c r="AV111" s="857"/>
      <c r="AW111" s="857"/>
      <c r="AX111" s="857"/>
      <c r="AY111" s="449"/>
      <c r="AZ111" s="449"/>
      <c r="BA111" s="449"/>
      <c r="BB111" s="449"/>
      <c r="BC111" s="449"/>
      <c r="BD111" s="449"/>
      <c r="BE111" s="449"/>
      <c r="BF111" s="449"/>
      <c r="BG111" s="449"/>
      <c r="BH111" s="449"/>
      <c r="BI111" s="449"/>
      <c r="BJ111" s="449"/>
      <c r="BK111" s="449"/>
      <c r="BL111" s="449"/>
      <c r="BM111" s="449"/>
      <c r="BN111" s="178"/>
      <c r="BO111" s="179"/>
    </row>
    <row r="112" spans="1:67" ht="3.75" customHeight="1" x14ac:dyDescent="0.15">
      <c r="A112" s="604"/>
      <c r="B112" s="605"/>
      <c r="C112" s="605"/>
      <c r="D112" s="605"/>
      <c r="E112" s="605"/>
      <c r="F112" s="605"/>
      <c r="G112" s="605"/>
      <c r="H112" s="605"/>
      <c r="I112" s="605"/>
      <c r="J112" s="605"/>
      <c r="K112" s="605"/>
      <c r="L112" s="605"/>
      <c r="M112" s="605"/>
      <c r="N112" s="605"/>
      <c r="O112" s="605"/>
      <c r="P112" s="605"/>
      <c r="Q112" s="605"/>
      <c r="R112" s="605"/>
      <c r="S112" s="605"/>
      <c r="T112" s="606"/>
      <c r="U112" s="93"/>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857"/>
      <c r="AS112" s="857"/>
      <c r="AT112" s="857"/>
      <c r="AU112" s="857"/>
      <c r="AV112" s="857"/>
      <c r="AW112" s="857"/>
      <c r="AX112" s="857"/>
      <c r="AY112" s="320"/>
      <c r="AZ112" s="320"/>
      <c r="BA112" s="320"/>
      <c r="BB112" s="320"/>
      <c r="BC112" s="320"/>
      <c r="BD112" s="320"/>
      <c r="BE112" s="320"/>
      <c r="BF112" s="320"/>
      <c r="BG112" s="320"/>
      <c r="BH112" s="320"/>
      <c r="BI112" s="320"/>
      <c r="BJ112" s="320"/>
      <c r="BK112" s="320"/>
      <c r="BL112" s="320"/>
      <c r="BM112" s="320"/>
      <c r="BN112" s="176"/>
      <c r="BO112" s="94"/>
    </row>
    <row r="113" spans="1:67" ht="3.75" customHeight="1" x14ac:dyDescent="0.15">
      <c r="A113" s="604"/>
      <c r="B113" s="605"/>
      <c r="C113" s="605"/>
      <c r="D113" s="605"/>
      <c r="E113" s="605"/>
      <c r="F113" s="605"/>
      <c r="G113" s="605"/>
      <c r="H113" s="605"/>
      <c r="I113" s="605"/>
      <c r="J113" s="605"/>
      <c r="K113" s="605"/>
      <c r="L113" s="605"/>
      <c r="M113" s="605"/>
      <c r="N113" s="605"/>
      <c r="O113" s="605"/>
      <c r="P113" s="605"/>
      <c r="Q113" s="605"/>
      <c r="R113" s="605"/>
      <c r="S113" s="605"/>
      <c r="T113" s="606"/>
      <c r="U113" s="93"/>
      <c r="V113" s="449"/>
      <c r="W113" s="449"/>
      <c r="X113" s="449"/>
      <c r="Y113" s="449"/>
      <c r="Z113" s="449"/>
      <c r="AA113" s="449"/>
      <c r="AB113" s="449"/>
      <c r="AC113" s="449"/>
      <c r="AD113" s="449"/>
      <c r="AE113" s="449"/>
      <c r="AF113" s="449"/>
      <c r="AG113" s="449"/>
      <c r="AH113" s="449"/>
      <c r="AI113" s="449"/>
      <c r="AJ113" s="449"/>
      <c r="AK113" s="449"/>
      <c r="AL113" s="449"/>
      <c r="AM113" s="449"/>
      <c r="AN113" s="449"/>
      <c r="AO113" s="449"/>
      <c r="AP113" s="449"/>
      <c r="AQ113" s="449"/>
      <c r="AR113" s="857"/>
      <c r="AS113" s="857"/>
      <c r="AT113" s="857"/>
      <c r="AU113" s="857"/>
      <c r="AV113" s="857"/>
      <c r="AW113" s="857"/>
      <c r="AX113" s="857"/>
      <c r="AY113" s="320"/>
      <c r="AZ113" s="320"/>
      <c r="BA113" s="320"/>
      <c r="BB113" s="320"/>
      <c r="BC113" s="320"/>
      <c r="BD113" s="320"/>
      <c r="BE113" s="320"/>
      <c r="BF113" s="320"/>
      <c r="BG113" s="320"/>
      <c r="BH113" s="320"/>
      <c r="BI113" s="320"/>
      <c r="BJ113" s="320"/>
      <c r="BK113" s="320"/>
      <c r="BL113" s="320"/>
      <c r="BM113" s="320"/>
      <c r="BN113" s="176"/>
      <c r="BO113" s="94"/>
    </row>
    <row r="114" spans="1:67" ht="3.75" customHeight="1" x14ac:dyDescent="0.15">
      <c r="A114" s="604"/>
      <c r="B114" s="605"/>
      <c r="C114" s="605"/>
      <c r="D114" s="605"/>
      <c r="E114" s="605"/>
      <c r="F114" s="605"/>
      <c r="G114" s="605"/>
      <c r="H114" s="605"/>
      <c r="I114" s="605"/>
      <c r="J114" s="605"/>
      <c r="K114" s="605"/>
      <c r="L114" s="605"/>
      <c r="M114" s="605"/>
      <c r="N114" s="605"/>
      <c r="O114" s="605"/>
      <c r="P114" s="605"/>
      <c r="Q114" s="605"/>
      <c r="R114" s="605"/>
      <c r="S114" s="605"/>
      <c r="T114" s="606"/>
      <c r="U114" s="93"/>
      <c r="V114" s="449"/>
      <c r="W114" s="449"/>
      <c r="X114" s="449"/>
      <c r="Y114" s="449"/>
      <c r="Z114" s="449"/>
      <c r="AA114" s="449"/>
      <c r="AB114" s="449"/>
      <c r="AC114" s="449"/>
      <c r="AD114" s="449"/>
      <c r="AE114" s="449"/>
      <c r="AF114" s="449"/>
      <c r="AG114" s="449"/>
      <c r="AH114" s="449"/>
      <c r="AI114" s="449"/>
      <c r="AJ114" s="449"/>
      <c r="AK114" s="449"/>
      <c r="AL114" s="449"/>
      <c r="AM114" s="449"/>
      <c r="AN114" s="449"/>
      <c r="AO114" s="449"/>
      <c r="AP114" s="449"/>
      <c r="AQ114" s="449"/>
      <c r="AR114" s="859"/>
      <c r="AS114" s="859"/>
      <c r="AT114" s="859"/>
      <c r="AU114" s="859"/>
      <c r="AV114" s="859"/>
      <c r="AW114" s="859"/>
      <c r="AX114" s="859"/>
      <c r="AY114" s="320"/>
      <c r="AZ114" s="320"/>
      <c r="BA114" s="320"/>
      <c r="BB114" s="320"/>
      <c r="BC114" s="320"/>
      <c r="BD114" s="320"/>
      <c r="BE114" s="320"/>
      <c r="BF114" s="320"/>
      <c r="BG114" s="320"/>
      <c r="BH114" s="320"/>
      <c r="BI114" s="320"/>
      <c r="BJ114" s="320"/>
      <c r="BK114" s="320"/>
      <c r="BL114" s="320"/>
      <c r="BM114" s="320"/>
      <c r="BN114" s="176"/>
      <c r="BO114" s="94"/>
    </row>
    <row r="115" spans="1:67" ht="3.75" customHeight="1" x14ac:dyDescent="0.15">
      <c r="A115" s="604"/>
      <c r="B115" s="605"/>
      <c r="C115" s="605"/>
      <c r="D115" s="605"/>
      <c r="E115" s="605"/>
      <c r="F115" s="605"/>
      <c r="G115" s="605"/>
      <c r="H115" s="605"/>
      <c r="I115" s="605"/>
      <c r="J115" s="605"/>
      <c r="K115" s="605"/>
      <c r="L115" s="605"/>
      <c r="M115" s="605"/>
      <c r="N115" s="605"/>
      <c r="O115" s="605"/>
      <c r="P115" s="605"/>
      <c r="Q115" s="605"/>
      <c r="R115" s="605"/>
      <c r="S115" s="605"/>
      <c r="T115" s="606"/>
      <c r="U115" s="621" t="s">
        <v>226</v>
      </c>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575" t="s">
        <v>225</v>
      </c>
      <c r="BD115" s="576"/>
      <c r="BE115" s="576"/>
      <c r="BF115" s="576"/>
      <c r="BG115" s="576"/>
      <c r="BH115" s="576"/>
      <c r="BI115" s="576"/>
      <c r="BJ115" s="576"/>
      <c r="BK115" s="576"/>
      <c r="BL115" s="576"/>
      <c r="BM115" s="576"/>
      <c r="BN115" s="576"/>
      <c r="BO115" s="945"/>
    </row>
    <row r="116" spans="1:67" ht="3.75" customHeight="1" x14ac:dyDescent="0.15">
      <c r="A116" s="604"/>
      <c r="B116" s="605"/>
      <c r="C116" s="605"/>
      <c r="D116" s="605"/>
      <c r="E116" s="605"/>
      <c r="F116" s="605"/>
      <c r="G116" s="605"/>
      <c r="H116" s="605"/>
      <c r="I116" s="605"/>
      <c r="J116" s="605"/>
      <c r="K116" s="605"/>
      <c r="L116" s="605"/>
      <c r="M116" s="605"/>
      <c r="N116" s="605"/>
      <c r="O116" s="605"/>
      <c r="P116" s="605"/>
      <c r="Q116" s="605"/>
      <c r="R116" s="605"/>
      <c r="S116" s="605"/>
      <c r="T116" s="606"/>
      <c r="U116" s="623"/>
      <c r="V116" s="624"/>
      <c r="W116" s="624"/>
      <c r="X116" s="624"/>
      <c r="Y116" s="624"/>
      <c r="Z116" s="624"/>
      <c r="AA116" s="624"/>
      <c r="AB116" s="624"/>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24"/>
      <c r="AY116" s="624"/>
      <c r="AZ116" s="624"/>
      <c r="BA116" s="624"/>
      <c r="BB116" s="624"/>
      <c r="BC116" s="577"/>
      <c r="BD116" s="578"/>
      <c r="BE116" s="578"/>
      <c r="BF116" s="578"/>
      <c r="BG116" s="578"/>
      <c r="BH116" s="578"/>
      <c r="BI116" s="578"/>
      <c r="BJ116" s="578"/>
      <c r="BK116" s="578"/>
      <c r="BL116" s="578"/>
      <c r="BM116" s="578"/>
      <c r="BN116" s="578"/>
      <c r="BO116" s="946"/>
    </row>
    <row r="117" spans="1:67" ht="3.75" customHeight="1" x14ac:dyDescent="0.15">
      <c r="A117" s="604"/>
      <c r="B117" s="605"/>
      <c r="C117" s="605"/>
      <c r="D117" s="605"/>
      <c r="E117" s="605"/>
      <c r="F117" s="605"/>
      <c r="G117" s="605"/>
      <c r="H117" s="605"/>
      <c r="I117" s="605"/>
      <c r="J117" s="605"/>
      <c r="K117" s="605"/>
      <c r="L117" s="605"/>
      <c r="M117" s="605"/>
      <c r="N117" s="605"/>
      <c r="O117" s="605"/>
      <c r="P117" s="605"/>
      <c r="Q117" s="605"/>
      <c r="R117" s="605"/>
      <c r="S117" s="605"/>
      <c r="T117" s="606"/>
      <c r="U117" s="623"/>
      <c r="V117" s="624"/>
      <c r="W117" s="624"/>
      <c r="X117" s="624"/>
      <c r="Y117" s="624"/>
      <c r="Z117" s="624"/>
      <c r="AA117" s="624"/>
      <c r="AB117" s="624"/>
      <c r="AC117" s="624"/>
      <c r="AD117" s="624"/>
      <c r="AE117" s="624"/>
      <c r="AF117" s="624"/>
      <c r="AG117" s="624"/>
      <c r="AH117" s="624"/>
      <c r="AI117" s="624"/>
      <c r="AJ117" s="624"/>
      <c r="AK117" s="624"/>
      <c r="AL117" s="624"/>
      <c r="AM117" s="624"/>
      <c r="AN117" s="624"/>
      <c r="AO117" s="624"/>
      <c r="AP117" s="624"/>
      <c r="AQ117" s="624"/>
      <c r="AR117" s="624"/>
      <c r="AS117" s="624"/>
      <c r="AT117" s="624"/>
      <c r="AU117" s="624"/>
      <c r="AV117" s="624"/>
      <c r="AW117" s="624"/>
      <c r="AX117" s="624"/>
      <c r="AY117" s="624"/>
      <c r="AZ117" s="624"/>
      <c r="BA117" s="624"/>
      <c r="BB117" s="624"/>
      <c r="BC117" s="577"/>
      <c r="BD117" s="578"/>
      <c r="BE117" s="578"/>
      <c r="BF117" s="578"/>
      <c r="BG117" s="578"/>
      <c r="BH117" s="578"/>
      <c r="BI117" s="578"/>
      <c r="BJ117" s="578"/>
      <c r="BK117" s="578"/>
      <c r="BL117" s="578"/>
      <c r="BM117" s="578"/>
      <c r="BN117" s="578"/>
      <c r="BO117" s="946"/>
    </row>
    <row r="118" spans="1:67" ht="3.75" customHeight="1" x14ac:dyDescent="0.15">
      <c r="A118" s="604"/>
      <c r="B118" s="605"/>
      <c r="C118" s="605"/>
      <c r="D118" s="605"/>
      <c r="E118" s="605"/>
      <c r="F118" s="605"/>
      <c r="G118" s="605"/>
      <c r="H118" s="605"/>
      <c r="I118" s="605"/>
      <c r="J118" s="605"/>
      <c r="K118" s="605"/>
      <c r="L118" s="605"/>
      <c r="M118" s="605"/>
      <c r="N118" s="605"/>
      <c r="O118" s="605"/>
      <c r="P118" s="605"/>
      <c r="Q118" s="605"/>
      <c r="R118" s="605"/>
      <c r="S118" s="605"/>
      <c r="T118" s="606"/>
      <c r="U118" s="623"/>
      <c r="V118" s="624"/>
      <c r="W118" s="624"/>
      <c r="X118" s="624"/>
      <c r="Y118" s="624"/>
      <c r="Z118" s="624"/>
      <c r="AA118" s="624"/>
      <c r="AB118" s="624"/>
      <c r="AC118" s="624"/>
      <c r="AD118" s="624"/>
      <c r="AE118" s="624"/>
      <c r="AF118" s="624"/>
      <c r="AG118" s="624"/>
      <c r="AH118" s="624"/>
      <c r="AI118" s="624"/>
      <c r="AJ118" s="624"/>
      <c r="AK118" s="624"/>
      <c r="AL118" s="624"/>
      <c r="AM118" s="624"/>
      <c r="AN118" s="624"/>
      <c r="AO118" s="624"/>
      <c r="AP118" s="624"/>
      <c r="AQ118" s="624"/>
      <c r="AR118" s="624"/>
      <c r="AS118" s="624"/>
      <c r="AT118" s="624"/>
      <c r="AU118" s="624"/>
      <c r="AV118" s="624"/>
      <c r="AW118" s="624"/>
      <c r="AX118" s="624"/>
      <c r="AY118" s="624"/>
      <c r="AZ118" s="624"/>
      <c r="BA118" s="624"/>
      <c r="BB118" s="624"/>
      <c r="BC118" s="577"/>
      <c r="BD118" s="578"/>
      <c r="BE118" s="578"/>
      <c r="BF118" s="578"/>
      <c r="BG118" s="578"/>
      <c r="BH118" s="578"/>
      <c r="BI118" s="578"/>
      <c r="BJ118" s="578"/>
      <c r="BK118" s="578"/>
      <c r="BL118" s="578"/>
      <c r="BM118" s="578"/>
      <c r="BN118" s="578"/>
      <c r="BO118" s="946"/>
    </row>
    <row r="119" spans="1:67" ht="3.75" customHeight="1" x14ac:dyDescent="0.15">
      <c r="A119" s="604"/>
      <c r="B119" s="605"/>
      <c r="C119" s="605"/>
      <c r="D119" s="605"/>
      <c r="E119" s="605"/>
      <c r="F119" s="605"/>
      <c r="G119" s="605"/>
      <c r="H119" s="605"/>
      <c r="I119" s="605"/>
      <c r="J119" s="605"/>
      <c r="K119" s="605"/>
      <c r="L119" s="605"/>
      <c r="M119" s="605"/>
      <c r="N119" s="605"/>
      <c r="O119" s="605"/>
      <c r="P119" s="605"/>
      <c r="Q119" s="605"/>
      <c r="R119" s="605"/>
      <c r="S119" s="605"/>
      <c r="T119" s="606"/>
      <c r="U119" s="623"/>
      <c r="V119" s="624"/>
      <c r="W119" s="624"/>
      <c r="X119" s="624"/>
      <c r="Y119" s="624"/>
      <c r="Z119" s="624"/>
      <c r="AA119" s="624"/>
      <c r="AB119" s="624"/>
      <c r="AC119" s="624"/>
      <c r="AD119" s="624"/>
      <c r="AE119" s="624"/>
      <c r="AF119" s="624"/>
      <c r="AG119" s="624"/>
      <c r="AH119" s="624"/>
      <c r="AI119" s="624"/>
      <c r="AJ119" s="624"/>
      <c r="AK119" s="624"/>
      <c r="AL119" s="624"/>
      <c r="AM119" s="624"/>
      <c r="AN119" s="624"/>
      <c r="AO119" s="624"/>
      <c r="AP119" s="624"/>
      <c r="AQ119" s="624"/>
      <c r="AR119" s="624"/>
      <c r="AS119" s="624"/>
      <c r="AT119" s="624"/>
      <c r="AU119" s="624"/>
      <c r="AV119" s="624"/>
      <c r="AW119" s="624"/>
      <c r="AX119" s="624"/>
      <c r="AY119" s="624"/>
      <c r="AZ119" s="624"/>
      <c r="BA119" s="624"/>
      <c r="BB119" s="624"/>
      <c r="BC119" s="577"/>
      <c r="BD119" s="578"/>
      <c r="BE119" s="578"/>
      <c r="BF119" s="578"/>
      <c r="BG119" s="578"/>
      <c r="BH119" s="578"/>
      <c r="BI119" s="578"/>
      <c r="BJ119" s="578"/>
      <c r="BK119" s="578"/>
      <c r="BL119" s="578"/>
      <c r="BM119" s="578"/>
      <c r="BN119" s="578"/>
      <c r="BO119" s="946"/>
    </row>
    <row r="120" spans="1:67" ht="3.75" customHeight="1" x14ac:dyDescent="0.15">
      <c r="A120" s="604"/>
      <c r="B120" s="605"/>
      <c r="C120" s="605"/>
      <c r="D120" s="605"/>
      <c r="E120" s="605"/>
      <c r="F120" s="605"/>
      <c r="G120" s="605"/>
      <c r="H120" s="605"/>
      <c r="I120" s="605"/>
      <c r="J120" s="605"/>
      <c r="K120" s="605"/>
      <c r="L120" s="605"/>
      <c r="M120" s="605"/>
      <c r="N120" s="605"/>
      <c r="O120" s="605"/>
      <c r="P120" s="605"/>
      <c r="Q120" s="605"/>
      <c r="R120" s="605"/>
      <c r="S120" s="605"/>
      <c r="T120" s="606"/>
      <c r="U120" s="623"/>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24"/>
      <c r="AY120" s="624"/>
      <c r="AZ120" s="624"/>
      <c r="BA120" s="624"/>
      <c r="BB120" s="624"/>
      <c r="BC120" s="577"/>
      <c r="BD120" s="578"/>
      <c r="BE120" s="578"/>
      <c r="BF120" s="578"/>
      <c r="BG120" s="578"/>
      <c r="BH120" s="578"/>
      <c r="BI120" s="578"/>
      <c r="BJ120" s="578"/>
      <c r="BK120" s="578"/>
      <c r="BL120" s="578"/>
      <c r="BM120" s="578"/>
      <c r="BN120" s="578"/>
      <c r="BO120" s="946"/>
    </row>
    <row r="121" spans="1:67" ht="3.75" customHeight="1" x14ac:dyDescent="0.15">
      <c r="A121" s="604"/>
      <c r="B121" s="605"/>
      <c r="C121" s="605"/>
      <c r="D121" s="605"/>
      <c r="E121" s="605"/>
      <c r="F121" s="605"/>
      <c r="G121" s="605"/>
      <c r="H121" s="605"/>
      <c r="I121" s="605"/>
      <c r="J121" s="605"/>
      <c r="K121" s="605"/>
      <c r="L121" s="605"/>
      <c r="M121" s="605"/>
      <c r="N121" s="605"/>
      <c r="O121" s="605"/>
      <c r="P121" s="605"/>
      <c r="Q121" s="605"/>
      <c r="R121" s="605"/>
      <c r="S121" s="605"/>
      <c r="T121" s="606"/>
      <c r="U121" s="623"/>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4"/>
      <c r="AY121" s="624"/>
      <c r="AZ121" s="624"/>
      <c r="BA121" s="624"/>
      <c r="BB121" s="624"/>
      <c r="BC121" s="577"/>
      <c r="BD121" s="578"/>
      <c r="BE121" s="578"/>
      <c r="BF121" s="578"/>
      <c r="BG121" s="578"/>
      <c r="BH121" s="578"/>
      <c r="BI121" s="578"/>
      <c r="BJ121" s="578"/>
      <c r="BK121" s="578"/>
      <c r="BL121" s="578"/>
      <c r="BM121" s="578"/>
      <c r="BN121" s="578"/>
      <c r="BO121" s="946"/>
    </row>
    <row r="122" spans="1:67" ht="3.75" customHeight="1" x14ac:dyDescent="0.15">
      <c r="A122" s="604"/>
      <c r="B122" s="605"/>
      <c r="C122" s="605"/>
      <c r="D122" s="605"/>
      <c r="E122" s="605"/>
      <c r="F122" s="605"/>
      <c r="G122" s="605"/>
      <c r="H122" s="605"/>
      <c r="I122" s="605"/>
      <c r="J122" s="605"/>
      <c r="K122" s="605"/>
      <c r="L122" s="605"/>
      <c r="M122" s="605"/>
      <c r="N122" s="605"/>
      <c r="O122" s="605"/>
      <c r="P122" s="605"/>
      <c r="Q122" s="605"/>
      <c r="R122" s="605"/>
      <c r="S122" s="605"/>
      <c r="T122" s="606"/>
      <c r="U122" s="623"/>
      <c r="V122" s="624"/>
      <c r="W122" s="624"/>
      <c r="X122" s="624"/>
      <c r="Y122" s="624"/>
      <c r="Z122" s="624"/>
      <c r="AA122" s="624"/>
      <c r="AB122" s="624"/>
      <c r="AC122" s="624"/>
      <c r="AD122" s="624"/>
      <c r="AE122" s="624"/>
      <c r="AF122" s="624"/>
      <c r="AG122" s="624"/>
      <c r="AH122" s="624"/>
      <c r="AI122" s="624"/>
      <c r="AJ122" s="624"/>
      <c r="AK122" s="624"/>
      <c r="AL122" s="624"/>
      <c r="AM122" s="624"/>
      <c r="AN122" s="624"/>
      <c r="AO122" s="624"/>
      <c r="AP122" s="624"/>
      <c r="AQ122" s="624"/>
      <c r="AR122" s="624"/>
      <c r="AS122" s="624"/>
      <c r="AT122" s="624"/>
      <c r="AU122" s="624"/>
      <c r="AV122" s="624"/>
      <c r="AW122" s="624"/>
      <c r="AX122" s="624"/>
      <c r="AY122" s="624"/>
      <c r="AZ122" s="624"/>
      <c r="BA122" s="624"/>
      <c r="BB122" s="624"/>
      <c r="BC122" s="577"/>
      <c r="BD122" s="578"/>
      <c r="BE122" s="578"/>
      <c r="BF122" s="578"/>
      <c r="BG122" s="578"/>
      <c r="BH122" s="578"/>
      <c r="BI122" s="578"/>
      <c r="BJ122" s="578"/>
      <c r="BK122" s="578"/>
      <c r="BL122" s="578"/>
      <c r="BM122" s="578"/>
      <c r="BN122" s="578"/>
      <c r="BO122" s="946"/>
    </row>
    <row r="123" spans="1:67" ht="3.75" customHeight="1" x14ac:dyDescent="0.15">
      <c r="A123" s="604"/>
      <c r="B123" s="605"/>
      <c r="C123" s="605"/>
      <c r="D123" s="605"/>
      <c r="E123" s="605"/>
      <c r="F123" s="605"/>
      <c r="G123" s="605"/>
      <c r="H123" s="605"/>
      <c r="I123" s="605"/>
      <c r="J123" s="605"/>
      <c r="K123" s="605"/>
      <c r="L123" s="605"/>
      <c r="M123" s="605"/>
      <c r="N123" s="605"/>
      <c r="O123" s="605"/>
      <c r="P123" s="605"/>
      <c r="Q123" s="605"/>
      <c r="R123" s="605"/>
      <c r="S123" s="605"/>
      <c r="T123" s="606"/>
      <c r="U123" s="623"/>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4"/>
      <c r="AZ123" s="624"/>
      <c r="BA123" s="624"/>
      <c r="BB123" s="624"/>
      <c r="BC123" s="577"/>
      <c r="BD123" s="578"/>
      <c r="BE123" s="578"/>
      <c r="BF123" s="578"/>
      <c r="BG123" s="578"/>
      <c r="BH123" s="578"/>
      <c r="BI123" s="578"/>
      <c r="BJ123" s="578"/>
      <c r="BK123" s="578"/>
      <c r="BL123" s="578"/>
      <c r="BM123" s="578"/>
      <c r="BN123" s="578"/>
      <c r="BO123" s="946"/>
    </row>
    <row r="124" spans="1:67" ht="3.75" customHeight="1" x14ac:dyDescent="0.15">
      <c r="A124" s="604"/>
      <c r="B124" s="605"/>
      <c r="C124" s="605"/>
      <c r="D124" s="605"/>
      <c r="E124" s="605"/>
      <c r="F124" s="605"/>
      <c r="G124" s="605"/>
      <c r="H124" s="605"/>
      <c r="I124" s="605"/>
      <c r="J124" s="605"/>
      <c r="K124" s="605"/>
      <c r="L124" s="605"/>
      <c r="M124" s="605"/>
      <c r="N124" s="605"/>
      <c r="O124" s="605"/>
      <c r="P124" s="605"/>
      <c r="Q124" s="605"/>
      <c r="R124" s="605"/>
      <c r="S124" s="605"/>
      <c r="T124" s="606"/>
      <c r="U124" s="623"/>
      <c r="V124" s="624"/>
      <c r="W124" s="624"/>
      <c r="X124" s="624"/>
      <c r="Y124" s="624"/>
      <c r="Z124" s="624"/>
      <c r="AA124" s="624"/>
      <c r="AB124" s="624"/>
      <c r="AC124" s="624"/>
      <c r="AD124" s="624"/>
      <c r="AE124" s="624"/>
      <c r="AF124" s="624"/>
      <c r="AG124" s="624"/>
      <c r="AH124" s="624"/>
      <c r="AI124" s="624"/>
      <c r="AJ124" s="624"/>
      <c r="AK124" s="624"/>
      <c r="AL124" s="624"/>
      <c r="AM124" s="624"/>
      <c r="AN124" s="624"/>
      <c r="AO124" s="624"/>
      <c r="AP124" s="624"/>
      <c r="AQ124" s="624"/>
      <c r="AR124" s="624"/>
      <c r="AS124" s="624"/>
      <c r="AT124" s="624"/>
      <c r="AU124" s="624"/>
      <c r="AV124" s="624"/>
      <c r="AW124" s="624"/>
      <c r="AX124" s="624"/>
      <c r="AY124" s="624"/>
      <c r="AZ124" s="624"/>
      <c r="BA124" s="624"/>
      <c r="BB124" s="624"/>
      <c r="BC124" s="577"/>
      <c r="BD124" s="578"/>
      <c r="BE124" s="578"/>
      <c r="BF124" s="578"/>
      <c r="BG124" s="578"/>
      <c r="BH124" s="578"/>
      <c r="BI124" s="578"/>
      <c r="BJ124" s="578"/>
      <c r="BK124" s="578"/>
      <c r="BL124" s="578"/>
      <c r="BM124" s="578"/>
      <c r="BN124" s="578"/>
      <c r="BO124" s="946"/>
    </row>
    <row r="125" spans="1:67" ht="3.75" customHeight="1" x14ac:dyDescent="0.15">
      <c r="A125" s="604"/>
      <c r="B125" s="605"/>
      <c r="C125" s="605"/>
      <c r="D125" s="605"/>
      <c r="E125" s="605"/>
      <c r="F125" s="605"/>
      <c r="G125" s="605"/>
      <c r="H125" s="605"/>
      <c r="I125" s="605"/>
      <c r="J125" s="605"/>
      <c r="K125" s="605"/>
      <c r="L125" s="605"/>
      <c r="M125" s="605"/>
      <c r="N125" s="605"/>
      <c r="O125" s="605"/>
      <c r="P125" s="605"/>
      <c r="Q125" s="605"/>
      <c r="R125" s="605"/>
      <c r="S125" s="605"/>
      <c r="T125" s="606"/>
      <c r="U125" s="623"/>
      <c r="V125" s="624"/>
      <c r="W125" s="624"/>
      <c r="X125" s="624"/>
      <c r="Y125" s="624"/>
      <c r="Z125" s="624"/>
      <c r="AA125" s="624"/>
      <c r="AB125" s="624"/>
      <c r="AC125" s="624"/>
      <c r="AD125" s="624"/>
      <c r="AE125" s="624"/>
      <c r="AF125" s="624"/>
      <c r="AG125" s="624"/>
      <c r="AH125" s="624"/>
      <c r="AI125" s="624"/>
      <c r="AJ125" s="624"/>
      <c r="AK125" s="624"/>
      <c r="AL125" s="624"/>
      <c r="AM125" s="624"/>
      <c r="AN125" s="624"/>
      <c r="AO125" s="624"/>
      <c r="AP125" s="624"/>
      <c r="AQ125" s="624"/>
      <c r="AR125" s="624"/>
      <c r="AS125" s="624"/>
      <c r="AT125" s="624"/>
      <c r="AU125" s="624"/>
      <c r="AV125" s="624"/>
      <c r="AW125" s="624"/>
      <c r="AX125" s="624"/>
      <c r="AY125" s="624"/>
      <c r="AZ125" s="624"/>
      <c r="BA125" s="624"/>
      <c r="BB125" s="624"/>
      <c r="BC125" s="577"/>
      <c r="BD125" s="578"/>
      <c r="BE125" s="578"/>
      <c r="BF125" s="578"/>
      <c r="BG125" s="578"/>
      <c r="BH125" s="578"/>
      <c r="BI125" s="578"/>
      <c r="BJ125" s="578"/>
      <c r="BK125" s="578"/>
      <c r="BL125" s="578"/>
      <c r="BM125" s="578"/>
      <c r="BN125" s="578"/>
      <c r="BO125" s="946"/>
    </row>
    <row r="126" spans="1:67" ht="3.75" customHeight="1" x14ac:dyDescent="0.15">
      <c r="A126" s="604"/>
      <c r="B126" s="605"/>
      <c r="C126" s="605"/>
      <c r="D126" s="605"/>
      <c r="E126" s="605"/>
      <c r="F126" s="605"/>
      <c r="G126" s="605"/>
      <c r="H126" s="605"/>
      <c r="I126" s="605"/>
      <c r="J126" s="605"/>
      <c r="K126" s="605"/>
      <c r="L126" s="605"/>
      <c r="M126" s="605"/>
      <c r="N126" s="605"/>
      <c r="O126" s="605"/>
      <c r="P126" s="605"/>
      <c r="Q126" s="605"/>
      <c r="R126" s="605"/>
      <c r="S126" s="605"/>
      <c r="T126" s="606"/>
      <c r="U126" s="625"/>
      <c r="V126" s="626"/>
      <c r="W126" s="626"/>
      <c r="X126" s="626"/>
      <c r="Y126" s="626"/>
      <c r="Z126" s="626"/>
      <c r="AA126" s="626"/>
      <c r="AB126" s="626"/>
      <c r="AC126" s="626"/>
      <c r="AD126" s="626"/>
      <c r="AE126" s="626"/>
      <c r="AF126" s="626"/>
      <c r="AG126" s="626"/>
      <c r="AH126" s="626"/>
      <c r="AI126" s="626"/>
      <c r="AJ126" s="626"/>
      <c r="AK126" s="626"/>
      <c r="AL126" s="626"/>
      <c r="AM126" s="626"/>
      <c r="AN126" s="626"/>
      <c r="AO126" s="626"/>
      <c r="AP126" s="626"/>
      <c r="AQ126" s="626"/>
      <c r="AR126" s="626"/>
      <c r="AS126" s="626"/>
      <c r="AT126" s="626"/>
      <c r="AU126" s="626"/>
      <c r="AV126" s="626"/>
      <c r="AW126" s="626"/>
      <c r="AX126" s="626"/>
      <c r="AY126" s="626"/>
      <c r="AZ126" s="626"/>
      <c r="BA126" s="626"/>
      <c r="BB126" s="626"/>
      <c r="BC126" s="579"/>
      <c r="BD126" s="580"/>
      <c r="BE126" s="580"/>
      <c r="BF126" s="580"/>
      <c r="BG126" s="580"/>
      <c r="BH126" s="580"/>
      <c r="BI126" s="580"/>
      <c r="BJ126" s="580"/>
      <c r="BK126" s="580"/>
      <c r="BL126" s="580"/>
      <c r="BM126" s="580"/>
      <c r="BN126" s="580"/>
      <c r="BO126" s="947"/>
    </row>
    <row r="127" spans="1:67" ht="3.75" customHeight="1" x14ac:dyDescent="0.15">
      <c r="A127" s="324" t="s">
        <v>33</v>
      </c>
      <c r="B127" s="325"/>
      <c r="C127" s="325"/>
      <c r="D127" s="325"/>
      <c r="E127" s="325"/>
      <c r="F127" s="325"/>
      <c r="G127" s="325"/>
      <c r="H127" s="325"/>
      <c r="I127" s="325"/>
      <c r="J127" s="325"/>
      <c r="K127" s="325"/>
      <c r="L127" s="325"/>
      <c r="M127" s="325"/>
      <c r="N127" s="325"/>
      <c r="O127" s="325"/>
      <c r="P127" s="325"/>
      <c r="Q127" s="325"/>
      <c r="R127" s="325"/>
      <c r="S127" s="325"/>
      <c r="T127" s="325"/>
      <c r="U127" s="976"/>
      <c r="V127" s="977"/>
      <c r="W127" s="977"/>
      <c r="X127" s="977"/>
      <c r="Y127" s="977"/>
      <c r="Z127" s="977"/>
      <c r="AA127" s="977"/>
      <c r="AB127" s="977"/>
      <c r="AC127" s="977"/>
      <c r="AD127" s="977"/>
      <c r="AE127" s="977"/>
      <c r="AF127" s="977"/>
      <c r="AG127" s="977"/>
      <c r="AH127" s="977"/>
      <c r="AI127" s="977"/>
      <c r="AJ127" s="977"/>
      <c r="AK127" s="977"/>
      <c r="AL127" s="977"/>
      <c r="AM127" s="977"/>
      <c r="AN127" s="977"/>
      <c r="AO127" s="977"/>
      <c r="AP127" s="977"/>
      <c r="AQ127" s="977"/>
      <c r="AR127" s="977"/>
      <c r="AS127" s="977"/>
      <c r="AT127" s="977"/>
      <c r="AU127" s="977"/>
      <c r="AV127" s="977"/>
      <c r="AW127" s="977"/>
      <c r="AX127" s="977"/>
      <c r="AY127" s="977"/>
      <c r="AZ127" s="977"/>
      <c r="BA127" s="977"/>
      <c r="BB127" s="977"/>
      <c r="BC127" s="977"/>
      <c r="BD127" s="977"/>
      <c r="BE127" s="977"/>
      <c r="BF127" s="977"/>
      <c r="BG127" s="977"/>
      <c r="BH127" s="977"/>
      <c r="BI127" s="977"/>
      <c r="BJ127" s="977"/>
      <c r="BK127" s="977"/>
      <c r="BL127" s="977"/>
      <c r="BM127" s="977"/>
      <c r="BN127" s="977"/>
      <c r="BO127" s="978"/>
    </row>
    <row r="128" spans="1:67" ht="3.75" customHeight="1" x14ac:dyDescent="0.15">
      <c r="A128" s="326"/>
      <c r="B128" s="327"/>
      <c r="C128" s="327"/>
      <c r="D128" s="327"/>
      <c r="E128" s="327"/>
      <c r="F128" s="327"/>
      <c r="G128" s="327"/>
      <c r="H128" s="327"/>
      <c r="I128" s="327"/>
      <c r="J128" s="327"/>
      <c r="K128" s="327"/>
      <c r="L128" s="327"/>
      <c r="M128" s="327"/>
      <c r="N128" s="327"/>
      <c r="O128" s="327"/>
      <c r="P128" s="327"/>
      <c r="Q128" s="327"/>
      <c r="R128" s="327"/>
      <c r="S128" s="327"/>
      <c r="T128" s="327"/>
      <c r="U128" s="979"/>
      <c r="V128" s="980"/>
      <c r="W128" s="980"/>
      <c r="X128" s="980"/>
      <c r="Y128" s="980"/>
      <c r="Z128" s="980"/>
      <c r="AA128" s="980"/>
      <c r="AB128" s="980"/>
      <c r="AC128" s="980"/>
      <c r="AD128" s="980"/>
      <c r="AE128" s="980"/>
      <c r="AF128" s="980"/>
      <c r="AG128" s="980"/>
      <c r="AH128" s="980"/>
      <c r="AI128" s="980"/>
      <c r="AJ128" s="980"/>
      <c r="AK128" s="980"/>
      <c r="AL128" s="980"/>
      <c r="AM128" s="980"/>
      <c r="AN128" s="980"/>
      <c r="AO128" s="980"/>
      <c r="AP128" s="980"/>
      <c r="AQ128" s="980"/>
      <c r="AR128" s="980"/>
      <c r="AS128" s="980"/>
      <c r="AT128" s="980"/>
      <c r="AU128" s="980"/>
      <c r="AV128" s="980"/>
      <c r="AW128" s="980"/>
      <c r="AX128" s="980"/>
      <c r="AY128" s="980"/>
      <c r="AZ128" s="980"/>
      <c r="BA128" s="980"/>
      <c r="BB128" s="980"/>
      <c r="BC128" s="980"/>
      <c r="BD128" s="980"/>
      <c r="BE128" s="980"/>
      <c r="BF128" s="980"/>
      <c r="BG128" s="980"/>
      <c r="BH128" s="980"/>
      <c r="BI128" s="980"/>
      <c r="BJ128" s="980"/>
      <c r="BK128" s="980"/>
      <c r="BL128" s="980"/>
      <c r="BM128" s="980"/>
      <c r="BN128" s="980"/>
      <c r="BO128" s="981"/>
    </row>
    <row r="129" spans="1:67" ht="3.75" customHeight="1" x14ac:dyDescent="0.15">
      <c r="A129" s="326"/>
      <c r="B129" s="327"/>
      <c r="C129" s="327"/>
      <c r="D129" s="327"/>
      <c r="E129" s="327"/>
      <c r="F129" s="327"/>
      <c r="G129" s="327"/>
      <c r="H129" s="327"/>
      <c r="I129" s="327"/>
      <c r="J129" s="327"/>
      <c r="K129" s="327"/>
      <c r="L129" s="327"/>
      <c r="M129" s="327"/>
      <c r="N129" s="327"/>
      <c r="O129" s="327"/>
      <c r="P129" s="327"/>
      <c r="Q129" s="327"/>
      <c r="R129" s="327"/>
      <c r="S129" s="327"/>
      <c r="T129" s="327"/>
      <c r="U129" s="979"/>
      <c r="V129" s="980"/>
      <c r="W129" s="980"/>
      <c r="X129" s="980"/>
      <c r="Y129" s="980"/>
      <c r="Z129" s="980"/>
      <c r="AA129" s="980"/>
      <c r="AB129" s="980"/>
      <c r="AC129" s="980"/>
      <c r="AD129" s="980"/>
      <c r="AE129" s="980"/>
      <c r="AF129" s="980"/>
      <c r="AG129" s="980"/>
      <c r="AH129" s="980"/>
      <c r="AI129" s="980"/>
      <c r="AJ129" s="980"/>
      <c r="AK129" s="980"/>
      <c r="AL129" s="980"/>
      <c r="AM129" s="980"/>
      <c r="AN129" s="980"/>
      <c r="AO129" s="980"/>
      <c r="AP129" s="980"/>
      <c r="AQ129" s="980"/>
      <c r="AR129" s="980"/>
      <c r="AS129" s="980"/>
      <c r="AT129" s="980"/>
      <c r="AU129" s="980"/>
      <c r="AV129" s="980"/>
      <c r="AW129" s="980"/>
      <c r="AX129" s="980"/>
      <c r="AY129" s="980"/>
      <c r="AZ129" s="980"/>
      <c r="BA129" s="980"/>
      <c r="BB129" s="980"/>
      <c r="BC129" s="980"/>
      <c r="BD129" s="980"/>
      <c r="BE129" s="980"/>
      <c r="BF129" s="980"/>
      <c r="BG129" s="980"/>
      <c r="BH129" s="980"/>
      <c r="BI129" s="980"/>
      <c r="BJ129" s="980"/>
      <c r="BK129" s="980"/>
      <c r="BL129" s="980"/>
      <c r="BM129" s="980"/>
      <c r="BN129" s="980"/>
      <c r="BO129" s="981"/>
    </row>
    <row r="130" spans="1:67" ht="3.75" customHeight="1" x14ac:dyDescent="0.15">
      <c r="A130" s="326"/>
      <c r="B130" s="327"/>
      <c r="C130" s="327"/>
      <c r="D130" s="327"/>
      <c r="E130" s="327"/>
      <c r="F130" s="327"/>
      <c r="G130" s="327"/>
      <c r="H130" s="327"/>
      <c r="I130" s="327"/>
      <c r="J130" s="327"/>
      <c r="K130" s="327"/>
      <c r="L130" s="327"/>
      <c r="M130" s="327"/>
      <c r="N130" s="327"/>
      <c r="O130" s="327"/>
      <c r="P130" s="327"/>
      <c r="Q130" s="327"/>
      <c r="R130" s="327"/>
      <c r="S130" s="327"/>
      <c r="T130" s="327"/>
      <c r="U130" s="979"/>
      <c r="V130" s="980"/>
      <c r="W130" s="980"/>
      <c r="X130" s="980"/>
      <c r="Y130" s="980"/>
      <c r="Z130" s="980"/>
      <c r="AA130" s="980"/>
      <c r="AB130" s="980"/>
      <c r="AC130" s="980"/>
      <c r="AD130" s="980"/>
      <c r="AE130" s="980"/>
      <c r="AF130" s="980"/>
      <c r="AG130" s="980"/>
      <c r="AH130" s="980"/>
      <c r="AI130" s="980"/>
      <c r="AJ130" s="980"/>
      <c r="AK130" s="980"/>
      <c r="AL130" s="980"/>
      <c r="AM130" s="980"/>
      <c r="AN130" s="980"/>
      <c r="AO130" s="980"/>
      <c r="AP130" s="980"/>
      <c r="AQ130" s="980"/>
      <c r="AR130" s="980"/>
      <c r="AS130" s="980"/>
      <c r="AT130" s="980"/>
      <c r="AU130" s="980"/>
      <c r="AV130" s="980"/>
      <c r="AW130" s="980"/>
      <c r="AX130" s="980"/>
      <c r="AY130" s="980"/>
      <c r="AZ130" s="980"/>
      <c r="BA130" s="980"/>
      <c r="BB130" s="980"/>
      <c r="BC130" s="980"/>
      <c r="BD130" s="980"/>
      <c r="BE130" s="980"/>
      <c r="BF130" s="980"/>
      <c r="BG130" s="980"/>
      <c r="BH130" s="980"/>
      <c r="BI130" s="980"/>
      <c r="BJ130" s="980"/>
      <c r="BK130" s="980"/>
      <c r="BL130" s="980"/>
      <c r="BM130" s="980"/>
      <c r="BN130" s="980"/>
      <c r="BO130" s="981"/>
    </row>
    <row r="131" spans="1:67" ht="3.75" customHeight="1" x14ac:dyDescent="0.15">
      <c r="A131" s="326"/>
      <c r="B131" s="327"/>
      <c r="C131" s="327"/>
      <c r="D131" s="327"/>
      <c r="E131" s="327"/>
      <c r="F131" s="327"/>
      <c r="G131" s="327"/>
      <c r="H131" s="327"/>
      <c r="I131" s="327"/>
      <c r="J131" s="327"/>
      <c r="K131" s="327"/>
      <c r="L131" s="327"/>
      <c r="M131" s="327"/>
      <c r="N131" s="327"/>
      <c r="O131" s="327"/>
      <c r="P131" s="327"/>
      <c r="Q131" s="327"/>
      <c r="R131" s="327"/>
      <c r="S131" s="327"/>
      <c r="T131" s="327"/>
      <c r="U131" s="979"/>
      <c r="V131" s="980"/>
      <c r="W131" s="980"/>
      <c r="X131" s="980"/>
      <c r="Y131" s="980"/>
      <c r="Z131" s="980"/>
      <c r="AA131" s="980"/>
      <c r="AB131" s="980"/>
      <c r="AC131" s="980"/>
      <c r="AD131" s="980"/>
      <c r="AE131" s="980"/>
      <c r="AF131" s="980"/>
      <c r="AG131" s="980"/>
      <c r="AH131" s="980"/>
      <c r="AI131" s="980"/>
      <c r="AJ131" s="980"/>
      <c r="AK131" s="980"/>
      <c r="AL131" s="980"/>
      <c r="AM131" s="980"/>
      <c r="AN131" s="980"/>
      <c r="AO131" s="980"/>
      <c r="AP131" s="980"/>
      <c r="AQ131" s="980"/>
      <c r="AR131" s="980"/>
      <c r="AS131" s="980"/>
      <c r="AT131" s="980"/>
      <c r="AU131" s="980"/>
      <c r="AV131" s="980"/>
      <c r="AW131" s="980"/>
      <c r="AX131" s="980"/>
      <c r="AY131" s="980"/>
      <c r="AZ131" s="980"/>
      <c r="BA131" s="980"/>
      <c r="BB131" s="980"/>
      <c r="BC131" s="980"/>
      <c r="BD131" s="980"/>
      <c r="BE131" s="980"/>
      <c r="BF131" s="980"/>
      <c r="BG131" s="980"/>
      <c r="BH131" s="980"/>
      <c r="BI131" s="980"/>
      <c r="BJ131" s="980"/>
      <c r="BK131" s="980"/>
      <c r="BL131" s="980"/>
      <c r="BM131" s="980"/>
      <c r="BN131" s="980"/>
      <c r="BO131" s="981"/>
    </row>
    <row r="132" spans="1:67" ht="3.75" customHeight="1" x14ac:dyDescent="0.15">
      <c r="A132" s="326"/>
      <c r="B132" s="327"/>
      <c r="C132" s="327"/>
      <c r="D132" s="327"/>
      <c r="E132" s="327"/>
      <c r="F132" s="327"/>
      <c r="G132" s="327"/>
      <c r="H132" s="327"/>
      <c r="I132" s="327"/>
      <c r="J132" s="327"/>
      <c r="K132" s="327"/>
      <c r="L132" s="327"/>
      <c r="M132" s="327"/>
      <c r="N132" s="327"/>
      <c r="O132" s="327"/>
      <c r="P132" s="327"/>
      <c r="Q132" s="327"/>
      <c r="R132" s="327"/>
      <c r="S132" s="327"/>
      <c r="T132" s="327"/>
      <c r="U132" s="982"/>
      <c r="V132" s="983"/>
      <c r="W132" s="983"/>
      <c r="X132" s="983"/>
      <c r="Y132" s="983"/>
      <c r="Z132" s="983"/>
      <c r="AA132" s="983"/>
      <c r="AB132" s="983"/>
      <c r="AC132" s="983"/>
      <c r="AD132" s="983"/>
      <c r="AE132" s="983"/>
      <c r="AF132" s="983"/>
      <c r="AG132" s="983"/>
      <c r="AH132" s="983"/>
      <c r="AI132" s="983"/>
      <c r="AJ132" s="983"/>
      <c r="AK132" s="983"/>
      <c r="AL132" s="983"/>
      <c r="AM132" s="983"/>
      <c r="AN132" s="983"/>
      <c r="AO132" s="983"/>
      <c r="AP132" s="983"/>
      <c r="AQ132" s="983"/>
      <c r="AR132" s="983"/>
      <c r="AS132" s="983"/>
      <c r="AT132" s="983"/>
      <c r="AU132" s="983"/>
      <c r="AV132" s="983"/>
      <c r="AW132" s="983"/>
      <c r="AX132" s="983"/>
      <c r="AY132" s="983"/>
      <c r="AZ132" s="983"/>
      <c r="BA132" s="983"/>
      <c r="BB132" s="983"/>
      <c r="BC132" s="983"/>
      <c r="BD132" s="983"/>
      <c r="BE132" s="983"/>
      <c r="BF132" s="983"/>
      <c r="BG132" s="983"/>
      <c r="BH132" s="983"/>
      <c r="BI132" s="983"/>
      <c r="BJ132" s="983"/>
      <c r="BK132" s="983"/>
      <c r="BL132" s="983"/>
      <c r="BM132" s="983"/>
      <c r="BN132" s="983"/>
      <c r="BO132" s="984"/>
    </row>
    <row r="133" spans="1:67" ht="3.75" customHeight="1" x14ac:dyDescent="0.15">
      <c r="A133" s="324" t="s">
        <v>181</v>
      </c>
      <c r="B133" s="325"/>
      <c r="C133" s="325"/>
      <c r="D133" s="325"/>
      <c r="E133" s="325"/>
      <c r="F133" s="325"/>
      <c r="G133" s="325"/>
      <c r="H133" s="325"/>
      <c r="I133" s="325"/>
      <c r="J133" s="325"/>
      <c r="K133" s="325"/>
      <c r="L133" s="325"/>
      <c r="M133" s="325"/>
      <c r="N133" s="325"/>
      <c r="O133" s="325"/>
      <c r="P133" s="325"/>
      <c r="Q133" s="325"/>
      <c r="R133" s="325"/>
      <c r="S133" s="325"/>
      <c r="T133" s="345"/>
      <c r="U133" s="532" t="s">
        <v>175</v>
      </c>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4"/>
    </row>
    <row r="134" spans="1:67" ht="3.75" customHeight="1" x14ac:dyDescent="0.15">
      <c r="A134" s="326"/>
      <c r="B134" s="327"/>
      <c r="C134" s="327"/>
      <c r="D134" s="327"/>
      <c r="E134" s="327"/>
      <c r="F134" s="327"/>
      <c r="G134" s="327"/>
      <c r="H134" s="327"/>
      <c r="I134" s="327"/>
      <c r="J134" s="327"/>
      <c r="K134" s="327"/>
      <c r="L134" s="327"/>
      <c r="M134" s="327"/>
      <c r="N134" s="327"/>
      <c r="O134" s="327"/>
      <c r="P134" s="327"/>
      <c r="Q134" s="327"/>
      <c r="R134" s="327"/>
      <c r="S134" s="327"/>
      <c r="T134" s="346"/>
      <c r="U134" s="535"/>
      <c r="V134" s="536"/>
      <c r="W134" s="536"/>
      <c r="X134" s="536"/>
      <c r="Y134" s="536"/>
      <c r="Z134" s="536"/>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36"/>
      <c r="BC134" s="536"/>
      <c r="BD134" s="536"/>
      <c r="BE134" s="536"/>
      <c r="BF134" s="536"/>
      <c r="BG134" s="536"/>
      <c r="BH134" s="536"/>
      <c r="BI134" s="536"/>
      <c r="BJ134" s="536"/>
      <c r="BK134" s="536"/>
      <c r="BL134" s="536"/>
      <c r="BM134" s="536"/>
      <c r="BN134" s="536"/>
      <c r="BO134" s="537"/>
    </row>
    <row r="135" spans="1:67" ht="3.75" customHeight="1" x14ac:dyDescent="0.15">
      <c r="A135" s="326"/>
      <c r="B135" s="327"/>
      <c r="C135" s="327"/>
      <c r="D135" s="327"/>
      <c r="E135" s="327"/>
      <c r="F135" s="327"/>
      <c r="G135" s="327"/>
      <c r="H135" s="327"/>
      <c r="I135" s="327"/>
      <c r="J135" s="327"/>
      <c r="K135" s="327"/>
      <c r="L135" s="327"/>
      <c r="M135" s="327"/>
      <c r="N135" s="327"/>
      <c r="O135" s="327"/>
      <c r="P135" s="327"/>
      <c r="Q135" s="327"/>
      <c r="R135" s="327"/>
      <c r="S135" s="327"/>
      <c r="T135" s="346"/>
      <c r="U135" s="535"/>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c r="AY135" s="536"/>
      <c r="AZ135" s="536"/>
      <c r="BA135" s="536"/>
      <c r="BB135" s="536"/>
      <c r="BC135" s="536"/>
      <c r="BD135" s="536"/>
      <c r="BE135" s="536"/>
      <c r="BF135" s="536"/>
      <c r="BG135" s="536"/>
      <c r="BH135" s="536"/>
      <c r="BI135" s="536"/>
      <c r="BJ135" s="536"/>
      <c r="BK135" s="536"/>
      <c r="BL135" s="536"/>
      <c r="BM135" s="536"/>
      <c r="BN135" s="536"/>
      <c r="BO135" s="537"/>
    </row>
    <row r="136" spans="1:67" ht="3.75" customHeight="1" x14ac:dyDescent="0.15">
      <c r="A136" s="347"/>
      <c r="B136" s="348"/>
      <c r="C136" s="348"/>
      <c r="D136" s="348"/>
      <c r="E136" s="348"/>
      <c r="F136" s="348"/>
      <c r="G136" s="348"/>
      <c r="H136" s="348"/>
      <c r="I136" s="348"/>
      <c r="J136" s="348"/>
      <c r="K136" s="348"/>
      <c r="L136" s="348"/>
      <c r="M136" s="348"/>
      <c r="N136" s="348"/>
      <c r="O136" s="348"/>
      <c r="P136" s="348"/>
      <c r="Q136" s="348"/>
      <c r="R136" s="348"/>
      <c r="S136" s="348"/>
      <c r="T136" s="349"/>
      <c r="U136" s="535"/>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536"/>
      <c r="BH136" s="536"/>
      <c r="BI136" s="536"/>
      <c r="BJ136" s="536"/>
      <c r="BK136" s="536"/>
      <c r="BL136" s="536"/>
      <c r="BM136" s="536"/>
      <c r="BN136" s="536"/>
      <c r="BO136" s="537"/>
    </row>
    <row r="137" spans="1:67" ht="3.75" customHeight="1" x14ac:dyDescent="0.15">
      <c r="A137" s="483" t="s">
        <v>34</v>
      </c>
      <c r="B137" s="484"/>
      <c r="C137" s="484"/>
      <c r="D137" s="484"/>
      <c r="E137" s="484"/>
      <c r="F137" s="484"/>
      <c r="G137" s="484"/>
      <c r="H137" s="484"/>
      <c r="I137" s="484"/>
      <c r="J137" s="964" t="s">
        <v>119</v>
      </c>
      <c r="K137" s="964"/>
      <c r="L137" s="966" t="s">
        <v>35</v>
      </c>
      <c r="M137" s="966"/>
      <c r="N137" s="966"/>
      <c r="O137" s="966"/>
      <c r="P137" s="964" t="s">
        <v>156</v>
      </c>
      <c r="Q137" s="964"/>
      <c r="R137" s="966" t="s">
        <v>126</v>
      </c>
      <c r="S137" s="966"/>
      <c r="T137" s="966"/>
      <c r="U137" s="966"/>
      <c r="V137" s="966"/>
      <c r="W137" s="966"/>
      <c r="X137" s="966"/>
      <c r="Y137" s="964" t="s">
        <v>119</v>
      </c>
      <c r="Z137" s="964"/>
      <c r="AA137" s="1008" t="s">
        <v>36</v>
      </c>
      <c r="AB137" s="1008"/>
      <c r="AC137" s="1008"/>
      <c r="AD137" s="1008"/>
      <c r="AE137" s="1008"/>
      <c r="AF137" s="1008"/>
      <c r="AG137" s="1008"/>
      <c r="AH137" s="1008"/>
      <c r="AI137" s="1008"/>
      <c r="AJ137" s="1008"/>
      <c r="AK137" s="1008"/>
      <c r="AL137" s="1008"/>
      <c r="AM137" s="1008"/>
      <c r="AN137" s="1008"/>
      <c r="AO137" s="1008"/>
      <c r="AP137" s="1008"/>
      <c r="AQ137" s="1008"/>
      <c r="AR137" s="1008"/>
      <c r="AS137" s="1008"/>
      <c r="AT137" s="1008"/>
      <c r="AU137" s="1008"/>
      <c r="AV137" s="1008"/>
      <c r="AW137" s="1008"/>
      <c r="AX137" s="637" t="s">
        <v>238</v>
      </c>
      <c r="AY137" s="637"/>
      <c r="AZ137" s="637"/>
      <c r="BA137" s="637"/>
      <c r="BB137" s="637"/>
      <c r="BC137" s="637"/>
      <c r="BD137" s="637"/>
      <c r="BE137" s="637"/>
      <c r="BF137" s="637"/>
      <c r="BG137" s="637"/>
      <c r="BH137" s="637"/>
      <c r="BI137" s="637"/>
      <c r="BJ137" s="637"/>
      <c r="BK137" s="637"/>
      <c r="BL137" s="637"/>
      <c r="BM137" s="637"/>
      <c r="BN137" s="637"/>
      <c r="BO137" s="638"/>
    </row>
    <row r="138" spans="1:67" ht="3.75" customHeight="1" x14ac:dyDescent="0.15">
      <c r="A138" s="483"/>
      <c r="B138" s="484"/>
      <c r="C138" s="484"/>
      <c r="D138" s="484"/>
      <c r="E138" s="484"/>
      <c r="F138" s="484"/>
      <c r="G138" s="484"/>
      <c r="H138" s="484"/>
      <c r="I138" s="484"/>
      <c r="J138" s="964"/>
      <c r="K138" s="964"/>
      <c r="L138" s="966"/>
      <c r="M138" s="966"/>
      <c r="N138" s="966"/>
      <c r="O138" s="966"/>
      <c r="P138" s="964"/>
      <c r="Q138" s="964"/>
      <c r="R138" s="966"/>
      <c r="S138" s="966"/>
      <c r="T138" s="966"/>
      <c r="U138" s="966"/>
      <c r="V138" s="966"/>
      <c r="W138" s="966"/>
      <c r="X138" s="966"/>
      <c r="Y138" s="964"/>
      <c r="Z138" s="964"/>
      <c r="AA138" s="1008"/>
      <c r="AB138" s="1008"/>
      <c r="AC138" s="1008"/>
      <c r="AD138" s="1008"/>
      <c r="AE138" s="1008"/>
      <c r="AF138" s="1008"/>
      <c r="AG138" s="1008"/>
      <c r="AH138" s="1008"/>
      <c r="AI138" s="1008"/>
      <c r="AJ138" s="1008"/>
      <c r="AK138" s="1008"/>
      <c r="AL138" s="1008"/>
      <c r="AM138" s="1008"/>
      <c r="AN138" s="1008"/>
      <c r="AO138" s="1008"/>
      <c r="AP138" s="1008"/>
      <c r="AQ138" s="1008"/>
      <c r="AR138" s="1008"/>
      <c r="AS138" s="1008"/>
      <c r="AT138" s="1008"/>
      <c r="AU138" s="1008"/>
      <c r="AV138" s="1008"/>
      <c r="AW138" s="1008"/>
      <c r="AX138" s="637"/>
      <c r="AY138" s="637"/>
      <c r="AZ138" s="637"/>
      <c r="BA138" s="637"/>
      <c r="BB138" s="637"/>
      <c r="BC138" s="637"/>
      <c r="BD138" s="637"/>
      <c r="BE138" s="637"/>
      <c r="BF138" s="637"/>
      <c r="BG138" s="637"/>
      <c r="BH138" s="637"/>
      <c r="BI138" s="637"/>
      <c r="BJ138" s="637"/>
      <c r="BK138" s="637"/>
      <c r="BL138" s="637"/>
      <c r="BM138" s="637"/>
      <c r="BN138" s="637"/>
      <c r="BO138" s="638"/>
    </row>
    <row r="139" spans="1:67" ht="3.75" customHeight="1" x14ac:dyDescent="0.15">
      <c r="A139" s="483"/>
      <c r="B139" s="484"/>
      <c r="C139" s="484"/>
      <c r="D139" s="484"/>
      <c r="E139" s="484"/>
      <c r="F139" s="484"/>
      <c r="G139" s="484"/>
      <c r="H139" s="484"/>
      <c r="I139" s="484"/>
      <c r="J139" s="964"/>
      <c r="K139" s="964"/>
      <c r="L139" s="966"/>
      <c r="M139" s="966"/>
      <c r="N139" s="966"/>
      <c r="O139" s="966"/>
      <c r="P139" s="964"/>
      <c r="Q139" s="964"/>
      <c r="R139" s="966"/>
      <c r="S139" s="966"/>
      <c r="T139" s="966"/>
      <c r="U139" s="966"/>
      <c r="V139" s="966"/>
      <c r="W139" s="966"/>
      <c r="X139" s="966"/>
      <c r="Y139" s="964"/>
      <c r="Z139" s="964"/>
      <c r="AA139" s="1008"/>
      <c r="AB139" s="1008"/>
      <c r="AC139" s="1008"/>
      <c r="AD139" s="1008"/>
      <c r="AE139" s="1008"/>
      <c r="AF139" s="1008"/>
      <c r="AG139" s="1008"/>
      <c r="AH139" s="1008"/>
      <c r="AI139" s="1008"/>
      <c r="AJ139" s="1008"/>
      <c r="AK139" s="1008"/>
      <c r="AL139" s="1008"/>
      <c r="AM139" s="1008"/>
      <c r="AN139" s="1008"/>
      <c r="AO139" s="1008"/>
      <c r="AP139" s="1008"/>
      <c r="AQ139" s="1008"/>
      <c r="AR139" s="1008"/>
      <c r="AS139" s="1008"/>
      <c r="AT139" s="1008"/>
      <c r="AU139" s="1008"/>
      <c r="AV139" s="1008"/>
      <c r="AW139" s="1008"/>
      <c r="AX139" s="637"/>
      <c r="AY139" s="637"/>
      <c r="AZ139" s="637"/>
      <c r="BA139" s="637"/>
      <c r="BB139" s="637"/>
      <c r="BC139" s="637"/>
      <c r="BD139" s="637"/>
      <c r="BE139" s="637"/>
      <c r="BF139" s="637"/>
      <c r="BG139" s="637"/>
      <c r="BH139" s="637"/>
      <c r="BI139" s="637"/>
      <c r="BJ139" s="637"/>
      <c r="BK139" s="637"/>
      <c r="BL139" s="637"/>
      <c r="BM139" s="637"/>
      <c r="BN139" s="637"/>
      <c r="BO139" s="638"/>
    </row>
    <row r="140" spans="1:67" ht="3.75" customHeight="1" x14ac:dyDescent="0.15">
      <c r="A140" s="483"/>
      <c r="B140" s="484"/>
      <c r="C140" s="484"/>
      <c r="D140" s="484"/>
      <c r="E140" s="484"/>
      <c r="F140" s="484"/>
      <c r="G140" s="484"/>
      <c r="H140" s="484"/>
      <c r="I140" s="484"/>
      <c r="J140" s="965"/>
      <c r="K140" s="965"/>
      <c r="L140" s="967"/>
      <c r="M140" s="967"/>
      <c r="N140" s="967"/>
      <c r="O140" s="967"/>
      <c r="P140" s="965"/>
      <c r="Q140" s="965"/>
      <c r="R140" s="967"/>
      <c r="S140" s="967"/>
      <c r="T140" s="967"/>
      <c r="U140" s="967"/>
      <c r="V140" s="967"/>
      <c r="W140" s="967"/>
      <c r="X140" s="967"/>
      <c r="Y140" s="965"/>
      <c r="Z140" s="965"/>
      <c r="AA140" s="1009"/>
      <c r="AB140" s="1009"/>
      <c r="AC140" s="1009"/>
      <c r="AD140" s="1009"/>
      <c r="AE140" s="1009"/>
      <c r="AF140" s="1009"/>
      <c r="AG140" s="1009"/>
      <c r="AH140" s="1009"/>
      <c r="AI140" s="1009"/>
      <c r="AJ140" s="1009"/>
      <c r="AK140" s="1009"/>
      <c r="AL140" s="1009"/>
      <c r="AM140" s="1009"/>
      <c r="AN140" s="1009"/>
      <c r="AO140" s="1009"/>
      <c r="AP140" s="1009"/>
      <c r="AQ140" s="1009"/>
      <c r="AR140" s="1009"/>
      <c r="AS140" s="1009"/>
      <c r="AT140" s="1009"/>
      <c r="AU140" s="1009"/>
      <c r="AV140" s="1009"/>
      <c r="AW140" s="1009"/>
      <c r="AX140" s="637"/>
      <c r="AY140" s="637"/>
      <c r="AZ140" s="637"/>
      <c r="BA140" s="637"/>
      <c r="BB140" s="637"/>
      <c r="BC140" s="637"/>
      <c r="BD140" s="637"/>
      <c r="BE140" s="637"/>
      <c r="BF140" s="637"/>
      <c r="BG140" s="637"/>
      <c r="BH140" s="637"/>
      <c r="BI140" s="637"/>
      <c r="BJ140" s="637"/>
      <c r="BK140" s="637"/>
      <c r="BL140" s="637"/>
      <c r="BM140" s="637"/>
      <c r="BN140" s="637"/>
      <c r="BO140" s="638"/>
    </row>
    <row r="141" spans="1:67" ht="3.75" customHeight="1" x14ac:dyDescent="0.15">
      <c r="A141" s="14"/>
      <c r="B141" s="70"/>
      <c r="C141" s="70"/>
      <c r="D141" s="70"/>
      <c r="E141" s="70"/>
      <c r="F141" s="70"/>
      <c r="G141" s="70"/>
      <c r="H141" s="70"/>
      <c r="I141" s="70"/>
      <c r="J141" s="549" t="s">
        <v>168</v>
      </c>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49"/>
      <c r="AV141" s="549"/>
      <c r="AW141" s="549"/>
      <c r="AX141" s="549"/>
      <c r="AY141" s="549"/>
      <c r="AZ141" s="549"/>
      <c r="BA141" s="549"/>
      <c r="BB141" s="549"/>
      <c r="BC141" s="549"/>
      <c r="BD141" s="549"/>
      <c r="BE141" s="549"/>
      <c r="BF141" s="549"/>
      <c r="BG141" s="549"/>
      <c r="BH141" s="549"/>
      <c r="BI141" s="549"/>
      <c r="BJ141" s="549"/>
      <c r="BK141" s="549"/>
      <c r="BL141" s="549"/>
      <c r="BM141" s="549"/>
      <c r="BN141" s="549"/>
      <c r="BO141" s="550"/>
    </row>
    <row r="142" spans="1:67" ht="3.75" customHeight="1" x14ac:dyDescent="0.15">
      <c r="A142" s="14"/>
      <c r="B142" s="70"/>
      <c r="C142" s="70"/>
      <c r="D142" s="70"/>
      <c r="E142" s="70"/>
      <c r="F142" s="70"/>
      <c r="G142" s="70"/>
      <c r="H142" s="70"/>
      <c r="I142" s="70"/>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c r="AL142" s="549"/>
      <c r="AM142" s="549"/>
      <c r="AN142" s="549"/>
      <c r="AO142" s="549"/>
      <c r="AP142" s="549"/>
      <c r="AQ142" s="549"/>
      <c r="AR142" s="549"/>
      <c r="AS142" s="549"/>
      <c r="AT142" s="549"/>
      <c r="AU142" s="549"/>
      <c r="AV142" s="549"/>
      <c r="AW142" s="549"/>
      <c r="AX142" s="549"/>
      <c r="AY142" s="549"/>
      <c r="AZ142" s="549"/>
      <c r="BA142" s="549"/>
      <c r="BB142" s="549"/>
      <c r="BC142" s="549"/>
      <c r="BD142" s="549"/>
      <c r="BE142" s="549"/>
      <c r="BF142" s="549"/>
      <c r="BG142" s="549"/>
      <c r="BH142" s="549"/>
      <c r="BI142" s="549"/>
      <c r="BJ142" s="549"/>
      <c r="BK142" s="549"/>
      <c r="BL142" s="549"/>
      <c r="BM142" s="549"/>
      <c r="BN142" s="549"/>
      <c r="BO142" s="550"/>
    </row>
    <row r="143" spans="1:67" ht="3.75" customHeight="1" x14ac:dyDescent="0.15">
      <c r="A143" s="14"/>
      <c r="B143" s="70"/>
      <c r="C143" s="70"/>
      <c r="D143" s="70"/>
      <c r="E143" s="70"/>
      <c r="F143" s="70"/>
      <c r="G143" s="70"/>
      <c r="H143" s="70"/>
      <c r="I143" s="70"/>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49"/>
      <c r="AV143" s="549"/>
      <c r="AW143" s="549"/>
      <c r="AX143" s="549"/>
      <c r="AY143" s="549"/>
      <c r="AZ143" s="549"/>
      <c r="BA143" s="549"/>
      <c r="BB143" s="549"/>
      <c r="BC143" s="549"/>
      <c r="BD143" s="549"/>
      <c r="BE143" s="549"/>
      <c r="BF143" s="549"/>
      <c r="BG143" s="549"/>
      <c r="BH143" s="549"/>
      <c r="BI143" s="549"/>
      <c r="BJ143" s="549"/>
      <c r="BK143" s="549"/>
      <c r="BL143" s="549"/>
      <c r="BM143" s="549"/>
      <c r="BN143" s="549"/>
      <c r="BO143" s="550"/>
    </row>
    <row r="144" spans="1:67" ht="3.75" customHeight="1" x14ac:dyDescent="0.15">
      <c r="A144" s="15"/>
      <c r="B144" s="16"/>
      <c r="C144" s="16"/>
      <c r="D144" s="16"/>
      <c r="E144" s="16"/>
      <c r="F144" s="16"/>
      <c r="G144" s="16"/>
      <c r="H144" s="16"/>
      <c r="I144" s="16"/>
      <c r="J144" s="16"/>
      <c r="K144" s="468" t="s">
        <v>169</v>
      </c>
      <c r="L144" s="468"/>
      <c r="M144" s="468"/>
      <c r="N144" s="468"/>
      <c r="O144" s="468"/>
      <c r="P144" s="468"/>
      <c r="Q144" s="468"/>
      <c r="R144" s="468"/>
      <c r="S144" s="468"/>
      <c r="T144" s="16"/>
      <c r="U144" s="637" t="s">
        <v>37</v>
      </c>
      <c r="V144" s="637"/>
      <c r="W144" s="637"/>
      <c r="X144" s="972" t="s">
        <v>187</v>
      </c>
      <c r="Y144" s="973"/>
      <c r="Z144" s="973"/>
      <c r="AA144" s="637" t="s">
        <v>38</v>
      </c>
      <c r="AB144" s="637"/>
      <c r="AC144" s="972" t="s">
        <v>187</v>
      </c>
      <c r="AD144" s="972"/>
      <c r="AE144" s="972"/>
      <c r="AF144" s="637" t="s">
        <v>39</v>
      </c>
      <c r="AG144" s="637"/>
      <c r="AH144" s="972" t="s">
        <v>187</v>
      </c>
      <c r="AI144" s="972"/>
      <c r="AJ144" s="972"/>
      <c r="AK144" s="637" t="s">
        <v>40</v>
      </c>
      <c r="AL144" s="637"/>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9"/>
    </row>
    <row r="145" spans="1:67" ht="3.75" customHeight="1" x14ac:dyDescent="0.15">
      <c r="A145" s="15"/>
      <c r="B145" s="16"/>
      <c r="C145" s="16"/>
      <c r="D145" s="16"/>
      <c r="E145" s="16"/>
      <c r="F145" s="16"/>
      <c r="G145" s="16"/>
      <c r="H145" s="16"/>
      <c r="I145" s="16"/>
      <c r="J145" s="16"/>
      <c r="K145" s="468"/>
      <c r="L145" s="468"/>
      <c r="M145" s="468"/>
      <c r="N145" s="468"/>
      <c r="O145" s="468"/>
      <c r="P145" s="468"/>
      <c r="Q145" s="468"/>
      <c r="R145" s="468"/>
      <c r="S145" s="468"/>
      <c r="T145" s="16"/>
      <c r="U145" s="637"/>
      <c r="V145" s="637"/>
      <c r="W145" s="637"/>
      <c r="X145" s="973"/>
      <c r="Y145" s="973"/>
      <c r="Z145" s="973"/>
      <c r="AA145" s="637"/>
      <c r="AB145" s="637"/>
      <c r="AC145" s="972"/>
      <c r="AD145" s="972"/>
      <c r="AE145" s="972"/>
      <c r="AF145" s="637"/>
      <c r="AG145" s="637"/>
      <c r="AH145" s="972"/>
      <c r="AI145" s="972"/>
      <c r="AJ145" s="972"/>
      <c r="AK145" s="637"/>
      <c r="AL145" s="637"/>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9"/>
    </row>
    <row r="146" spans="1:67" ht="3.75" customHeight="1" x14ac:dyDescent="0.15">
      <c r="A146" s="181"/>
      <c r="B146" s="182"/>
      <c r="C146" s="16"/>
      <c r="D146" s="16"/>
      <c r="E146" s="16"/>
      <c r="F146" s="16"/>
      <c r="G146" s="16"/>
      <c r="H146" s="16"/>
      <c r="I146" s="16"/>
      <c r="J146" s="16"/>
      <c r="K146" s="468"/>
      <c r="L146" s="468"/>
      <c r="M146" s="468"/>
      <c r="N146" s="468"/>
      <c r="O146" s="468"/>
      <c r="P146" s="468"/>
      <c r="Q146" s="468"/>
      <c r="R146" s="468"/>
      <c r="S146" s="468"/>
      <c r="T146" s="16"/>
      <c r="U146" s="637"/>
      <c r="V146" s="637"/>
      <c r="W146" s="637"/>
      <c r="X146" s="973"/>
      <c r="Y146" s="973"/>
      <c r="Z146" s="973"/>
      <c r="AA146" s="637"/>
      <c r="AB146" s="637"/>
      <c r="AC146" s="972"/>
      <c r="AD146" s="972"/>
      <c r="AE146" s="972"/>
      <c r="AF146" s="637"/>
      <c r="AG146" s="637"/>
      <c r="AH146" s="972"/>
      <c r="AI146" s="972"/>
      <c r="AJ146" s="972"/>
      <c r="AK146" s="637"/>
      <c r="AL146" s="637"/>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9"/>
    </row>
    <row r="147" spans="1:67" ht="3.75" customHeight="1" x14ac:dyDescent="0.15">
      <c r="A147" s="187"/>
      <c r="B147" s="188"/>
      <c r="C147" s="16"/>
      <c r="D147" s="16"/>
      <c r="E147" s="16"/>
      <c r="F147" s="16"/>
      <c r="G147" s="16"/>
      <c r="H147" s="16"/>
      <c r="I147" s="16"/>
      <c r="J147" s="16"/>
      <c r="K147" s="468"/>
      <c r="L147" s="468"/>
      <c r="M147" s="468"/>
      <c r="N147" s="468"/>
      <c r="O147" s="468"/>
      <c r="P147" s="468"/>
      <c r="Q147" s="468"/>
      <c r="R147" s="468"/>
      <c r="S147" s="468"/>
      <c r="T147" s="16"/>
      <c r="U147" s="944"/>
      <c r="V147" s="944"/>
      <c r="W147" s="944"/>
      <c r="X147" s="974"/>
      <c r="Y147" s="974"/>
      <c r="Z147" s="974"/>
      <c r="AA147" s="944"/>
      <c r="AB147" s="944"/>
      <c r="AC147" s="975"/>
      <c r="AD147" s="975"/>
      <c r="AE147" s="975"/>
      <c r="AF147" s="944"/>
      <c r="AG147" s="944"/>
      <c r="AH147" s="975"/>
      <c r="AI147" s="975"/>
      <c r="AJ147" s="975"/>
      <c r="AK147" s="944"/>
      <c r="AL147" s="944"/>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9"/>
    </row>
    <row r="148" spans="1:67" ht="3.75" customHeight="1" x14ac:dyDescent="0.15">
      <c r="A148" s="187"/>
      <c r="B148" s="188"/>
      <c r="C148" s="188"/>
      <c r="D148" s="17"/>
      <c r="E148" s="17"/>
      <c r="F148" s="17"/>
      <c r="G148" s="17"/>
      <c r="H148" s="17"/>
      <c r="I148" s="17"/>
      <c r="J148" s="17"/>
      <c r="K148" s="468" t="s">
        <v>41</v>
      </c>
      <c r="L148" s="468"/>
      <c r="M148" s="468"/>
      <c r="N148" s="468"/>
      <c r="O148" s="468"/>
      <c r="P148" s="468"/>
      <c r="Q148" s="468"/>
      <c r="R148" s="468"/>
      <c r="S148" s="468"/>
      <c r="T148" s="182"/>
      <c r="U148" s="97"/>
      <c r="V148" s="97"/>
      <c r="W148" s="97"/>
      <c r="X148" s="97"/>
      <c r="Y148" s="97"/>
      <c r="Z148" s="97"/>
      <c r="AA148" s="97"/>
      <c r="AB148" s="97"/>
      <c r="AC148" s="97"/>
      <c r="AD148" s="97"/>
      <c r="AE148" s="97"/>
      <c r="AF148" s="97"/>
      <c r="AG148" s="97"/>
      <c r="AH148" s="97"/>
      <c r="AI148" s="97"/>
      <c r="AJ148" s="97"/>
      <c r="AK148" s="97"/>
      <c r="AL148" s="97"/>
      <c r="AM148" s="97"/>
      <c r="AN148" s="97"/>
      <c r="AO148" s="98"/>
      <c r="AP148" s="98"/>
      <c r="AQ148" s="98"/>
      <c r="AR148" s="98"/>
      <c r="AS148" s="98"/>
      <c r="AT148" s="98"/>
      <c r="AU148" s="98"/>
      <c r="AV148" s="98"/>
      <c r="AW148" s="16"/>
      <c r="AX148" s="16"/>
      <c r="AY148" s="16"/>
      <c r="AZ148" s="16"/>
      <c r="BA148" s="16"/>
      <c r="BB148" s="16"/>
      <c r="BC148" s="16"/>
      <c r="BD148" s="16"/>
      <c r="BE148" s="99"/>
      <c r="BF148" s="99"/>
      <c r="BG148" s="99"/>
      <c r="BH148" s="99"/>
      <c r="BI148" s="16"/>
      <c r="BJ148" s="99"/>
      <c r="BK148" s="99"/>
      <c r="BL148" s="99"/>
      <c r="BM148" s="99"/>
      <c r="BN148" s="16"/>
      <c r="BO148" s="23"/>
    </row>
    <row r="149" spans="1:67" ht="3.75" customHeight="1" x14ac:dyDescent="0.15">
      <c r="A149" s="187"/>
      <c r="B149" s="188"/>
      <c r="C149" s="188"/>
      <c r="D149" s="17"/>
      <c r="E149" s="17"/>
      <c r="F149" s="17"/>
      <c r="G149" s="17"/>
      <c r="H149" s="17"/>
      <c r="I149" s="17"/>
      <c r="J149" s="17"/>
      <c r="K149" s="468"/>
      <c r="L149" s="468"/>
      <c r="M149" s="468"/>
      <c r="N149" s="468"/>
      <c r="O149" s="468"/>
      <c r="P149" s="468"/>
      <c r="Q149" s="468"/>
      <c r="R149" s="468"/>
      <c r="S149" s="468"/>
      <c r="T149" s="182"/>
      <c r="U149" s="959" t="s">
        <v>230</v>
      </c>
      <c r="V149" s="959"/>
      <c r="W149" s="959"/>
      <c r="X149" s="959"/>
      <c r="Y149" s="959"/>
      <c r="Z149" s="959"/>
      <c r="AA149" s="959"/>
      <c r="AB149" s="959"/>
      <c r="AC149" s="959"/>
      <c r="AD149" s="959"/>
      <c r="AE149" s="959"/>
      <c r="AF149" s="959"/>
      <c r="AG149" s="959"/>
      <c r="AH149" s="959"/>
      <c r="AI149" s="959"/>
      <c r="AJ149" s="959"/>
      <c r="AK149" s="959"/>
      <c r="AL149" s="959"/>
      <c r="AM149" s="959"/>
      <c r="AN149" s="959"/>
      <c r="AO149" s="969"/>
      <c r="AP149" s="969"/>
      <c r="AQ149" s="969"/>
      <c r="AR149" s="969"/>
      <c r="AS149" s="969"/>
      <c r="AT149" s="969"/>
      <c r="AU149" s="969"/>
      <c r="AV149" s="969"/>
      <c r="AW149" s="969"/>
      <c r="AX149" s="969"/>
      <c r="AY149" s="969"/>
      <c r="AZ149" s="969"/>
      <c r="BA149" s="969"/>
      <c r="BB149" s="969"/>
      <c r="BC149" s="16"/>
      <c r="BD149" s="16"/>
      <c r="BE149" s="99"/>
      <c r="BF149" s="99"/>
      <c r="BG149" s="99"/>
      <c r="BH149" s="99"/>
      <c r="BI149" s="16"/>
      <c r="BJ149" s="99"/>
      <c r="BK149" s="99"/>
      <c r="BL149" s="99"/>
      <c r="BM149" s="99"/>
      <c r="BN149" s="16"/>
      <c r="BO149" s="23"/>
    </row>
    <row r="150" spans="1:67" ht="3.75" customHeight="1" x14ac:dyDescent="0.15">
      <c r="A150" s="187"/>
      <c r="B150" s="188"/>
      <c r="C150" s="188"/>
      <c r="D150" s="17"/>
      <c r="E150" s="17"/>
      <c r="F150" s="17"/>
      <c r="G150" s="17"/>
      <c r="H150" s="17"/>
      <c r="I150" s="17"/>
      <c r="J150" s="17"/>
      <c r="K150" s="468"/>
      <c r="L150" s="468"/>
      <c r="M150" s="468"/>
      <c r="N150" s="468"/>
      <c r="O150" s="468"/>
      <c r="P150" s="468"/>
      <c r="Q150" s="468"/>
      <c r="R150" s="468"/>
      <c r="S150" s="468"/>
      <c r="T150" s="182"/>
      <c r="U150" s="959"/>
      <c r="V150" s="959"/>
      <c r="W150" s="959"/>
      <c r="X150" s="959"/>
      <c r="Y150" s="959"/>
      <c r="Z150" s="959"/>
      <c r="AA150" s="959"/>
      <c r="AB150" s="959"/>
      <c r="AC150" s="959"/>
      <c r="AD150" s="959"/>
      <c r="AE150" s="959"/>
      <c r="AF150" s="959"/>
      <c r="AG150" s="959"/>
      <c r="AH150" s="959"/>
      <c r="AI150" s="959"/>
      <c r="AJ150" s="959"/>
      <c r="AK150" s="959"/>
      <c r="AL150" s="959"/>
      <c r="AM150" s="959"/>
      <c r="AN150" s="959"/>
      <c r="AO150" s="969"/>
      <c r="AP150" s="969"/>
      <c r="AQ150" s="969"/>
      <c r="AR150" s="969"/>
      <c r="AS150" s="969"/>
      <c r="AT150" s="969"/>
      <c r="AU150" s="969"/>
      <c r="AV150" s="969"/>
      <c r="AW150" s="969"/>
      <c r="AX150" s="969"/>
      <c r="AY150" s="969"/>
      <c r="AZ150" s="969"/>
      <c r="BA150" s="969"/>
      <c r="BB150" s="969"/>
      <c r="BC150" s="16"/>
      <c r="BD150" s="16"/>
      <c r="BE150" s="99"/>
      <c r="BF150" s="99"/>
      <c r="BG150" s="99"/>
      <c r="BH150" s="99"/>
      <c r="BI150" s="16"/>
      <c r="BJ150" s="99"/>
      <c r="BK150" s="99"/>
      <c r="BL150" s="99"/>
      <c r="BM150" s="99"/>
      <c r="BN150" s="16"/>
      <c r="BO150" s="23"/>
    </row>
    <row r="151" spans="1:67" ht="3.75" customHeight="1" x14ac:dyDescent="0.15">
      <c r="A151" s="187"/>
      <c r="B151" s="188"/>
      <c r="C151" s="188"/>
      <c r="D151" s="17"/>
      <c r="E151" s="17"/>
      <c r="F151" s="17"/>
      <c r="G151" s="17"/>
      <c r="H151" s="17"/>
      <c r="I151" s="17"/>
      <c r="J151" s="17"/>
      <c r="K151" s="468"/>
      <c r="L151" s="468"/>
      <c r="M151" s="468"/>
      <c r="N151" s="468"/>
      <c r="O151" s="468"/>
      <c r="P151" s="468"/>
      <c r="Q151" s="468"/>
      <c r="R151" s="468"/>
      <c r="S151" s="468"/>
      <c r="T151" s="182"/>
      <c r="U151" s="959"/>
      <c r="V151" s="959"/>
      <c r="W151" s="959"/>
      <c r="X151" s="959"/>
      <c r="Y151" s="959"/>
      <c r="Z151" s="959"/>
      <c r="AA151" s="959"/>
      <c r="AB151" s="959"/>
      <c r="AC151" s="959"/>
      <c r="AD151" s="959"/>
      <c r="AE151" s="959"/>
      <c r="AF151" s="959"/>
      <c r="AG151" s="959"/>
      <c r="AH151" s="959"/>
      <c r="AI151" s="959"/>
      <c r="AJ151" s="959"/>
      <c r="AK151" s="959"/>
      <c r="AL151" s="959"/>
      <c r="AM151" s="959"/>
      <c r="AN151" s="959"/>
      <c r="AO151" s="969"/>
      <c r="AP151" s="969"/>
      <c r="AQ151" s="969"/>
      <c r="AR151" s="969"/>
      <c r="AS151" s="969"/>
      <c r="AT151" s="969"/>
      <c r="AU151" s="969"/>
      <c r="AV151" s="969"/>
      <c r="AW151" s="969"/>
      <c r="AX151" s="969"/>
      <c r="AY151" s="969"/>
      <c r="AZ151" s="969"/>
      <c r="BA151" s="969"/>
      <c r="BB151" s="969"/>
      <c r="BC151" s="16"/>
      <c r="BD151" s="16"/>
      <c r="BE151" s="99"/>
      <c r="BF151" s="99"/>
      <c r="BG151" s="99"/>
      <c r="BH151" s="99"/>
      <c r="BI151" s="16"/>
      <c r="BJ151" s="99"/>
      <c r="BK151" s="99"/>
      <c r="BL151" s="99"/>
      <c r="BM151" s="99"/>
      <c r="BN151" s="16"/>
      <c r="BO151" s="23"/>
    </row>
    <row r="152" spans="1:67" ht="3.75" customHeight="1" x14ac:dyDescent="0.15">
      <c r="A152" s="187"/>
      <c r="B152" s="188"/>
      <c r="C152" s="188"/>
      <c r="D152" s="17"/>
      <c r="E152" s="17"/>
      <c r="F152" s="17"/>
      <c r="G152" s="17"/>
      <c r="H152" s="17"/>
      <c r="I152" s="17"/>
      <c r="J152" s="17"/>
      <c r="K152" s="468"/>
      <c r="L152" s="468"/>
      <c r="M152" s="468"/>
      <c r="N152" s="468"/>
      <c r="O152" s="468"/>
      <c r="P152" s="468"/>
      <c r="Q152" s="468"/>
      <c r="R152" s="468"/>
      <c r="S152" s="468"/>
      <c r="T152" s="182"/>
      <c r="U152" s="970"/>
      <c r="V152" s="970"/>
      <c r="W152" s="970"/>
      <c r="X152" s="970"/>
      <c r="Y152" s="970"/>
      <c r="Z152" s="970"/>
      <c r="AA152" s="970"/>
      <c r="AB152" s="970"/>
      <c r="AC152" s="970"/>
      <c r="AD152" s="970"/>
      <c r="AE152" s="970"/>
      <c r="AF152" s="970"/>
      <c r="AG152" s="970"/>
      <c r="AH152" s="970"/>
      <c r="AI152" s="970"/>
      <c r="AJ152" s="970"/>
      <c r="AK152" s="970"/>
      <c r="AL152" s="970"/>
      <c r="AM152" s="970"/>
      <c r="AN152" s="970"/>
      <c r="AO152" s="971"/>
      <c r="AP152" s="971"/>
      <c r="AQ152" s="971"/>
      <c r="AR152" s="971"/>
      <c r="AS152" s="971"/>
      <c r="AT152" s="971"/>
      <c r="AU152" s="971"/>
      <c r="AV152" s="971"/>
      <c r="AW152" s="971"/>
      <c r="AX152" s="971"/>
      <c r="AY152" s="971"/>
      <c r="AZ152" s="971"/>
      <c r="BA152" s="971"/>
      <c r="BB152" s="971"/>
      <c r="BC152" s="16"/>
      <c r="BD152" s="16"/>
      <c r="BE152" s="99"/>
      <c r="BF152" s="99"/>
      <c r="BG152" s="99"/>
      <c r="BH152" s="99"/>
      <c r="BI152" s="16"/>
      <c r="BJ152" s="99"/>
      <c r="BK152" s="99"/>
      <c r="BL152" s="99"/>
      <c r="BM152" s="99"/>
      <c r="BN152" s="16"/>
      <c r="BO152" s="23"/>
    </row>
    <row r="153" spans="1:67" ht="3.75" customHeight="1" x14ac:dyDescent="0.15">
      <c r="A153" s="471"/>
      <c r="B153" s="472"/>
      <c r="C153" s="472"/>
      <c r="D153" s="472"/>
      <c r="E153" s="472"/>
      <c r="F153" s="472"/>
      <c r="G153" s="472"/>
      <c r="H153" s="472"/>
      <c r="I153" s="472"/>
      <c r="J153" s="472"/>
      <c r="K153" s="472"/>
      <c r="L153" s="472"/>
      <c r="M153" s="472"/>
      <c r="N153" s="472"/>
      <c r="O153" s="472"/>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2"/>
      <c r="AN153" s="472"/>
      <c r="AO153" s="472"/>
      <c r="AP153" s="472"/>
      <c r="AQ153" s="472"/>
      <c r="AR153" s="472"/>
      <c r="AS153" s="472"/>
      <c r="AT153" s="472"/>
      <c r="AU153" s="472"/>
      <c r="AV153" s="472"/>
      <c r="AW153" s="472"/>
      <c r="AX153" s="472"/>
      <c r="AY153" s="472"/>
      <c r="AZ153" s="472"/>
      <c r="BA153" s="472"/>
      <c r="BB153" s="472"/>
      <c r="BC153" s="472"/>
      <c r="BD153" s="472"/>
      <c r="BE153" s="472"/>
      <c r="BF153" s="472"/>
      <c r="BG153" s="472"/>
      <c r="BH153" s="472"/>
      <c r="BI153" s="472"/>
      <c r="BJ153" s="472"/>
      <c r="BK153" s="472"/>
      <c r="BL153" s="472"/>
      <c r="BM153" s="472"/>
      <c r="BN153" s="472"/>
      <c r="BO153" s="473"/>
    </row>
    <row r="154" spans="1:67" ht="3.75" customHeight="1" x14ac:dyDescent="0.15">
      <c r="A154" s="187"/>
      <c r="B154" s="188"/>
      <c r="C154" s="188"/>
      <c r="D154" s="17"/>
      <c r="E154" s="17"/>
      <c r="F154" s="17"/>
      <c r="G154" s="17"/>
      <c r="H154" s="17"/>
      <c r="I154" s="17"/>
      <c r="J154" s="17"/>
      <c r="K154" s="468" t="s">
        <v>117</v>
      </c>
      <c r="L154" s="468"/>
      <c r="M154" s="468"/>
      <c r="N154" s="468"/>
      <c r="O154" s="468"/>
      <c r="P154" s="468"/>
      <c r="Q154" s="468"/>
      <c r="R154" s="468"/>
      <c r="S154" s="468"/>
      <c r="T154" s="183"/>
      <c r="U154" s="959" t="s">
        <v>188</v>
      </c>
      <c r="V154" s="959"/>
      <c r="W154" s="959"/>
      <c r="X154" s="959"/>
      <c r="Y154" s="959"/>
      <c r="Z154" s="959"/>
      <c r="AA154" s="959"/>
      <c r="AB154" s="959"/>
      <c r="AC154" s="959"/>
      <c r="AD154" s="959"/>
      <c r="AE154" s="959"/>
      <c r="AF154" s="959"/>
      <c r="AG154" s="959"/>
      <c r="AH154" s="959"/>
      <c r="AI154" s="959"/>
      <c r="AJ154" s="959"/>
      <c r="AK154" s="959"/>
      <c r="AL154" s="959"/>
      <c r="AM154" s="959"/>
      <c r="AN154" s="959"/>
      <c r="AO154" s="959"/>
      <c r="AP154" s="959"/>
      <c r="AQ154" s="959"/>
      <c r="AR154" s="959"/>
      <c r="AS154" s="959"/>
      <c r="AT154" s="959"/>
      <c r="AU154" s="959"/>
      <c r="AV154" s="959"/>
      <c r="AW154" s="959"/>
      <c r="AX154" s="959"/>
      <c r="AY154" s="959"/>
      <c r="AZ154" s="959"/>
      <c r="BA154" s="959"/>
      <c r="BB154" s="959"/>
      <c r="BC154" s="59"/>
      <c r="BD154" s="59"/>
      <c r="BE154" s="59"/>
      <c r="BF154" s="182"/>
      <c r="BG154" s="182"/>
      <c r="BH154" s="182"/>
      <c r="BI154" s="182"/>
      <c r="BJ154" s="182"/>
      <c r="BK154" s="182"/>
      <c r="BL154" s="182"/>
      <c r="BM154" s="182"/>
      <c r="BN154" s="182"/>
      <c r="BO154" s="191"/>
    </row>
    <row r="155" spans="1:67" ht="3.75" customHeight="1" x14ac:dyDescent="0.15">
      <c r="A155" s="187"/>
      <c r="B155" s="188"/>
      <c r="C155" s="188"/>
      <c r="D155" s="17"/>
      <c r="E155" s="17"/>
      <c r="F155" s="17"/>
      <c r="G155" s="17"/>
      <c r="H155" s="17"/>
      <c r="I155" s="17"/>
      <c r="J155" s="17"/>
      <c r="K155" s="468"/>
      <c r="L155" s="468"/>
      <c r="M155" s="468"/>
      <c r="N155" s="468"/>
      <c r="O155" s="468"/>
      <c r="P155" s="468"/>
      <c r="Q155" s="468"/>
      <c r="R155" s="468"/>
      <c r="S155" s="468"/>
      <c r="T155" s="183"/>
      <c r="U155" s="959"/>
      <c r="V155" s="959"/>
      <c r="W155" s="959"/>
      <c r="X155" s="959"/>
      <c r="Y155" s="959"/>
      <c r="Z155" s="959"/>
      <c r="AA155" s="959"/>
      <c r="AB155" s="959"/>
      <c r="AC155" s="959"/>
      <c r="AD155" s="959"/>
      <c r="AE155" s="959"/>
      <c r="AF155" s="959"/>
      <c r="AG155" s="959"/>
      <c r="AH155" s="959"/>
      <c r="AI155" s="959"/>
      <c r="AJ155" s="959"/>
      <c r="AK155" s="959"/>
      <c r="AL155" s="959"/>
      <c r="AM155" s="959"/>
      <c r="AN155" s="959"/>
      <c r="AO155" s="959"/>
      <c r="AP155" s="959"/>
      <c r="AQ155" s="959"/>
      <c r="AR155" s="959"/>
      <c r="AS155" s="959"/>
      <c r="AT155" s="959"/>
      <c r="AU155" s="959"/>
      <c r="AV155" s="959"/>
      <c r="AW155" s="959"/>
      <c r="AX155" s="959"/>
      <c r="AY155" s="959"/>
      <c r="AZ155" s="959"/>
      <c r="BA155" s="959"/>
      <c r="BB155" s="959"/>
      <c r="BC155" s="59"/>
      <c r="BD155" s="59"/>
      <c r="BE155" s="59"/>
      <c r="BF155" s="182"/>
      <c r="BG155" s="182"/>
      <c r="BH155" s="182"/>
      <c r="BI155" s="182"/>
      <c r="BJ155" s="182"/>
      <c r="BK155" s="182"/>
      <c r="BL155" s="182"/>
      <c r="BM155" s="182"/>
      <c r="BN155" s="182"/>
      <c r="BO155" s="191"/>
    </row>
    <row r="156" spans="1:67" ht="3.75" customHeight="1" x14ac:dyDescent="0.15">
      <c r="A156" s="187"/>
      <c r="B156" s="188"/>
      <c r="C156" s="188"/>
      <c r="D156" s="17"/>
      <c r="E156" s="17"/>
      <c r="F156" s="17"/>
      <c r="G156" s="17"/>
      <c r="H156" s="17"/>
      <c r="I156" s="17"/>
      <c r="J156" s="17"/>
      <c r="K156" s="468"/>
      <c r="L156" s="468"/>
      <c r="M156" s="468"/>
      <c r="N156" s="468"/>
      <c r="O156" s="468"/>
      <c r="P156" s="468"/>
      <c r="Q156" s="468"/>
      <c r="R156" s="468"/>
      <c r="S156" s="468"/>
      <c r="T156" s="183"/>
      <c r="U156" s="959"/>
      <c r="V156" s="959"/>
      <c r="W156" s="959"/>
      <c r="X156" s="959"/>
      <c r="Y156" s="959"/>
      <c r="Z156" s="959"/>
      <c r="AA156" s="959"/>
      <c r="AB156" s="959"/>
      <c r="AC156" s="959"/>
      <c r="AD156" s="959"/>
      <c r="AE156" s="959"/>
      <c r="AF156" s="959"/>
      <c r="AG156" s="959"/>
      <c r="AH156" s="959"/>
      <c r="AI156" s="959"/>
      <c r="AJ156" s="959"/>
      <c r="AK156" s="959"/>
      <c r="AL156" s="959"/>
      <c r="AM156" s="959"/>
      <c r="AN156" s="959"/>
      <c r="AO156" s="959"/>
      <c r="AP156" s="959"/>
      <c r="AQ156" s="959"/>
      <c r="AR156" s="959"/>
      <c r="AS156" s="959"/>
      <c r="AT156" s="959"/>
      <c r="AU156" s="959"/>
      <c r="AV156" s="959"/>
      <c r="AW156" s="959"/>
      <c r="AX156" s="959"/>
      <c r="AY156" s="959"/>
      <c r="AZ156" s="959"/>
      <c r="BA156" s="959"/>
      <c r="BB156" s="959"/>
      <c r="BC156" s="59"/>
      <c r="BD156" s="59"/>
      <c r="BE156" s="59"/>
      <c r="BF156" s="182"/>
      <c r="BG156" s="182"/>
      <c r="BH156" s="182"/>
      <c r="BI156" s="182"/>
      <c r="BJ156" s="182"/>
      <c r="BK156" s="182"/>
      <c r="BL156" s="182"/>
      <c r="BM156" s="182"/>
      <c r="BN156" s="182"/>
      <c r="BO156" s="191"/>
    </row>
    <row r="157" spans="1:67" ht="3.75" customHeight="1" x14ac:dyDescent="0.15">
      <c r="A157" s="187"/>
      <c r="B157" s="188"/>
      <c r="C157" s="188"/>
      <c r="D157" s="17"/>
      <c r="E157" s="17"/>
      <c r="F157" s="17"/>
      <c r="G157" s="17"/>
      <c r="H157" s="17"/>
      <c r="I157" s="17"/>
      <c r="J157" s="17"/>
      <c r="K157" s="468"/>
      <c r="L157" s="468"/>
      <c r="M157" s="468"/>
      <c r="N157" s="468"/>
      <c r="O157" s="468"/>
      <c r="P157" s="468"/>
      <c r="Q157" s="468"/>
      <c r="R157" s="468"/>
      <c r="S157" s="468"/>
      <c r="T157" s="183"/>
      <c r="U157" s="970"/>
      <c r="V157" s="970"/>
      <c r="W157" s="970"/>
      <c r="X157" s="970"/>
      <c r="Y157" s="970"/>
      <c r="Z157" s="970"/>
      <c r="AA157" s="970"/>
      <c r="AB157" s="970"/>
      <c r="AC157" s="970"/>
      <c r="AD157" s="970"/>
      <c r="AE157" s="970"/>
      <c r="AF157" s="970"/>
      <c r="AG157" s="970"/>
      <c r="AH157" s="970"/>
      <c r="AI157" s="970"/>
      <c r="AJ157" s="970"/>
      <c r="AK157" s="970"/>
      <c r="AL157" s="970"/>
      <c r="AM157" s="970"/>
      <c r="AN157" s="970"/>
      <c r="AO157" s="970"/>
      <c r="AP157" s="970"/>
      <c r="AQ157" s="970"/>
      <c r="AR157" s="970"/>
      <c r="AS157" s="970"/>
      <c r="AT157" s="970"/>
      <c r="AU157" s="970"/>
      <c r="AV157" s="970"/>
      <c r="AW157" s="970"/>
      <c r="AX157" s="970"/>
      <c r="AY157" s="970"/>
      <c r="AZ157" s="970"/>
      <c r="BA157" s="970"/>
      <c r="BB157" s="970"/>
      <c r="BC157" s="59"/>
      <c r="BD157" s="59"/>
      <c r="BE157" s="59"/>
      <c r="BF157" s="182"/>
      <c r="BG157" s="182"/>
      <c r="BH157" s="182"/>
      <c r="BI157" s="182"/>
      <c r="BJ157" s="182"/>
      <c r="BK157" s="182"/>
      <c r="BL157" s="182"/>
      <c r="BM157" s="182"/>
      <c r="BN157" s="182"/>
      <c r="BO157" s="191"/>
    </row>
    <row r="158" spans="1:67" ht="3.75" customHeight="1" x14ac:dyDescent="0.15">
      <c r="A158" s="61"/>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3"/>
    </row>
    <row r="159" spans="1:67" ht="3.75" customHeight="1" x14ac:dyDescent="0.15">
      <c r="A159" s="187"/>
      <c r="B159" s="188"/>
      <c r="C159" s="17"/>
      <c r="D159" s="17"/>
      <c r="E159" s="17"/>
      <c r="F159" s="17"/>
      <c r="G159" s="17"/>
      <c r="H159" s="17"/>
      <c r="I159" s="17"/>
      <c r="J159" s="17"/>
      <c r="K159" s="468" t="s">
        <v>43</v>
      </c>
      <c r="L159" s="468"/>
      <c r="M159" s="468"/>
      <c r="N159" s="468"/>
      <c r="O159" s="468"/>
      <c r="P159" s="468"/>
      <c r="Q159" s="468"/>
      <c r="R159" s="468"/>
      <c r="S159" s="468"/>
      <c r="T159" s="183"/>
      <c r="U159" s="959" t="s">
        <v>231</v>
      </c>
      <c r="V159" s="960"/>
      <c r="W159" s="960"/>
      <c r="X159" s="960"/>
      <c r="Y159" s="960"/>
      <c r="Z159" s="960"/>
      <c r="AA159" s="960"/>
      <c r="AB159" s="960"/>
      <c r="AC159" s="960"/>
      <c r="AD159" s="960"/>
      <c r="AE159" s="960"/>
      <c r="AF159" s="960"/>
      <c r="AG159" s="960"/>
      <c r="AH159" s="960"/>
      <c r="AI159" s="960"/>
      <c r="AJ159" s="960"/>
      <c r="AK159" s="960"/>
      <c r="AL159" s="960"/>
      <c r="AM159" s="960"/>
      <c r="AN159" s="960"/>
      <c r="AO159" s="960"/>
      <c r="AP159" s="960"/>
      <c r="AQ159" s="960"/>
      <c r="AR159" s="960"/>
      <c r="AS159" s="960"/>
      <c r="AT159" s="960"/>
      <c r="AU159" s="960"/>
      <c r="AV159" s="960"/>
      <c r="AW159" s="960"/>
      <c r="AX159" s="960"/>
      <c r="AY159" s="960"/>
      <c r="AZ159" s="960"/>
      <c r="BA159" s="960"/>
      <c r="BB159" s="960"/>
      <c r="BC159" s="60"/>
      <c r="BD159" s="60"/>
      <c r="BE159" s="60"/>
      <c r="BF159" s="182"/>
      <c r="BG159" s="182"/>
      <c r="BH159" s="182"/>
      <c r="BI159" s="182"/>
      <c r="BJ159" s="182"/>
      <c r="BK159" s="182"/>
      <c r="BL159" s="182"/>
      <c r="BM159" s="182"/>
      <c r="BN159" s="182"/>
      <c r="BO159" s="191"/>
    </row>
    <row r="160" spans="1:67" ht="3.75" customHeight="1" x14ac:dyDescent="0.15">
      <c r="A160" s="187"/>
      <c r="B160" s="188"/>
      <c r="C160" s="17"/>
      <c r="D160" s="17"/>
      <c r="E160" s="17"/>
      <c r="F160" s="17"/>
      <c r="G160" s="17"/>
      <c r="H160" s="17"/>
      <c r="I160" s="17"/>
      <c r="J160" s="17"/>
      <c r="K160" s="468"/>
      <c r="L160" s="468"/>
      <c r="M160" s="468"/>
      <c r="N160" s="468"/>
      <c r="O160" s="468"/>
      <c r="P160" s="468"/>
      <c r="Q160" s="468"/>
      <c r="R160" s="468"/>
      <c r="S160" s="468"/>
      <c r="T160" s="183"/>
      <c r="U160" s="960"/>
      <c r="V160" s="960"/>
      <c r="W160" s="960"/>
      <c r="X160" s="960"/>
      <c r="Y160" s="960"/>
      <c r="Z160" s="960"/>
      <c r="AA160" s="960"/>
      <c r="AB160" s="960"/>
      <c r="AC160" s="960"/>
      <c r="AD160" s="960"/>
      <c r="AE160" s="960"/>
      <c r="AF160" s="960"/>
      <c r="AG160" s="960"/>
      <c r="AH160" s="960"/>
      <c r="AI160" s="960"/>
      <c r="AJ160" s="960"/>
      <c r="AK160" s="960"/>
      <c r="AL160" s="960"/>
      <c r="AM160" s="960"/>
      <c r="AN160" s="960"/>
      <c r="AO160" s="960"/>
      <c r="AP160" s="960"/>
      <c r="AQ160" s="960"/>
      <c r="AR160" s="960"/>
      <c r="AS160" s="960"/>
      <c r="AT160" s="960"/>
      <c r="AU160" s="960"/>
      <c r="AV160" s="960"/>
      <c r="AW160" s="960"/>
      <c r="AX160" s="960"/>
      <c r="AY160" s="960"/>
      <c r="AZ160" s="960"/>
      <c r="BA160" s="960"/>
      <c r="BB160" s="960"/>
      <c r="BC160" s="60"/>
      <c r="BD160" s="60"/>
      <c r="BE160" s="60"/>
      <c r="BF160" s="18"/>
      <c r="BG160" s="182"/>
      <c r="BH160" s="182"/>
      <c r="BI160" s="182"/>
      <c r="BJ160" s="182"/>
      <c r="BK160" s="182"/>
      <c r="BL160" s="182"/>
      <c r="BM160" s="182"/>
      <c r="BN160" s="182"/>
      <c r="BO160" s="191"/>
    </row>
    <row r="161" spans="1:67" ht="3.75" customHeight="1" x14ac:dyDescent="0.15">
      <c r="A161" s="187"/>
      <c r="B161" s="188"/>
      <c r="C161" s="17"/>
      <c r="D161" s="17"/>
      <c r="E161" s="17"/>
      <c r="F161" s="17"/>
      <c r="G161" s="17"/>
      <c r="H161" s="17"/>
      <c r="I161" s="17"/>
      <c r="J161" s="17"/>
      <c r="K161" s="468"/>
      <c r="L161" s="468"/>
      <c r="M161" s="468"/>
      <c r="N161" s="468"/>
      <c r="O161" s="468"/>
      <c r="P161" s="468"/>
      <c r="Q161" s="468"/>
      <c r="R161" s="468"/>
      <c r="S161" s="468"/>
      <c r="T161" s="183"/>
      <c r="U161" s="960"/>
      <c r="V161" s="960"/>
      <c r="W161" s="960"/>
      <c r="X161" s="960"/>
      <c r="Y161" s="960"/>
      <c r="Z161" s="960"/>
      <c r="AA161" s="960"/>
      <c r="AB161" s="960"/>
      <c r="AC161" s="960"/>
      <c r="AD161" s="960"/>
      <c r="AE161" s="960"/>
      <c r="AF161" s="960"/>
      <c r="AG161" s="960"/>
      <c r="AH161" s="960"/>
      <c r="AI161" s="960"/>
      <c r="AJ161" s="960"/>
      <c r="AK161" s="960"/>
      <c r="AL161" s="960"/>
      <c r="AM161" s="960"/>
      <c r="AN161" s="960"/>
      <c r="AO161" s="960"/>
      <c r="AP161" s="960"/>
      <c r="AQ161" s="960"/>
      <c r="AR161" s="960"/>
      <c r="AS161" s="960"/>
      <c r="AT161" s="960"/>
      <c r="AU161" s="960"/>
      <c r="AV161" s="960"/>
      <c r="AW161" s="960"/>
      <c r="AX161" s="960"/>
      <c r="AY161" s="960"/>
      <c r="AZ161" s="960"/>
      <c r="BA161" s="960"/>
      <c r="BB161" s="960"/>
      <c r="BC161" s="60"/>
      <c r="BD161" s="60"/>
      <c r="BE161" s="60"/>
      <c r="BF161" s="18"/>
      <c r="BG161" s="182"/>
      <c r="BH161" s="182"/>
      <c r="BI161" s="182"/>
      <c r="BJ161" s="182"/>
      <c r="BK161" s="182"/>
      <c r="BL161" s="182"/>
      <c r="BM161" s="182"/>
      <c r="BN161" s="182"/>
      <c r="BO161" s="191"/>
    </row>
    <row r="162" spans="1:67" ht="3.75" customHeight="1" x14ac:dyDescent="0.15">
      <c r="A162" s="19"/>
      <c r="B162" s="20"/>
      <c r="C162" s="17"/>
      <c r="D162" s="17"/>
      <c r="E162" s="17"/>
      <c r="F162" s="17"/>
      <c r="G162" s="17"/>
      <c r="H162" s="17"/>
      <c r="I162" s="17"/>
      <c r="J162" s="17"/>
      <c r="K162" s="468"/>
      <c r="L162" s="468"/>
      <c r="M162" s="468"/>
      <c r="N162" s="468"/>
      <c r="O162" s="468"/>
      <c r="P162" s="468"/>
      <c r="Q162" s="468"/>
      <c r="R162" s="468"/>
      <c r="S162" s="468"/>
      <c r="T162" s="20"/>
      <c r="U162" s="961"/>
      <c r="V162" s="961"/>
      <c r="W162" s="961"/>
      <c r="X162" s="961"/>
      <c r="Y162" s="961"/>
      <c r="Z162" s="961"/>
      <c r="AA162" s="961"/>
      <c r="AB162" s="961"/>
      <c r="AC162" s="961"/>
      <c r="AD162" s="961"/>
      <c r="AE162" s="961"/>
      <c r="AF162" s="961"/>
      <c r="AG162" s="961"/>
      <c r="AH162" s="961"/>
      <c r="AI162" s="961"/>
      <c r="AJ162" s="961"/>
      <c r="AK162" s="961"/>
      <c r="AL162" s="961"/>
      <c r="AM162" s="961"/>
      <c r="AN162" s="961"/>
      <c r="AO162" s="961"/>
      <c r="AP162" s="961"/>
      <c r="AQ162" s="961"/>
      <c r="AR162" s="961"/>
      <c r="AS162" s="961"/>
      <c r="AT162" s="961"/>
      <c r="AU162" s="961"/>
      <c r="AV162" s="961"/>
      <c r="AW162" s="961"/>
      <c r="AX162" s="961"/>
      <c r="AY162" s="961"/>
      <c r="AZ162" s="961"/>
      <c r="BA162" s="961"/>
      <c r="BB162" s="961"/>
      <c r="BC162" s="60"/>
      <c r="BD162" s="60"/>
      <c r="BE162" s="60"/>
      <c r="BF162" s="20"/>
      <c r="BG162" s="20"/>
      <c r="BH162" s="20"/>
      <c r="BI162" s="20"/>
      <c r="BJ162" s="20"/>
      <c r="BK162" s="20"/>
      <c r="BL162" s="20"/>
      <c r="BM162" s="20"/>
      <c r="BN162" s="20"/>
      <c r="BO162" s="21"/>
    </row>
    <row r="163" spans="1:67" ht="3.75" customHeight="1" x14ac:dyDescent="0.15">
      <c r="A163" s="19"/>
      <c r="B163" s="20"/>
      <c r="C163" s="17"/>
      <c r="D163" s="17"/>
      <c r="E163" s="17"/>
      <c r="F163" s="17"/>
      <c r="G163" s="17"/>
      <c r="H163" s="17"/>
      <c r="I163" s="17"/>
      <c r="J163" s="17"/>
      <c r="K163" s="20"/>
      <c r="L163" s="182"/>
      <c r="M163" s="17"/>
      <c r="N163" s="185"/>
      <c r="O163" s="185"/>
      <c r="P163" s="185"/>
      <c r="Q163" s="185"/>
      <c r="R163" s="185"/>
      <c r="S163" s="185"/>
      <c r="T163" s="185"/>
      <c r="U163" s="185"/>
      <c r="V163" s="185"/>
      <c r="W163" s="20"/>
      <c r="X163" s="57"/>
      <c r="Y163" s="57"/>
      <c r="Z163" s="57"/>
      <c r="AA163" s="57"/>
      <c r="AB163" s="57"/>
      <c r="AC163" s="57"/>
      <c r="AD163" s="57"/>
      <c r="AE163" s="57"/>
      <c r="AF163" s="57"/>
      <c r="AG163" s="57"/>
      <c r="AH163" s="57"/>
      <c r="AI163" s="57"/>
      <c r="AJ163" s="57"/>
      <c r="AK163" s="57"/>
      <c r="AL163" s="57"/>
      <c r="AM163" s="57"/>
      <c r="AN163" s="57"/>
      <c r="AO163" s="57"/>
      <c r="AP163" s="57"/>
      <c r="AQ163" s="57"/>
      <c r="AR163" s="58"/>
      <c r="AS163" s="58"/>
      <c r="AT163" s="58"/>
      <c r="AU163" s="58"/>
      <c r="AV163" s="58"/>
      <c r="AW163" s="58"/>
      <c r="AX163" s="58"/>
      <c r="AY163" s="50"/>
      <c r="AZ163" s="50"/>
      <c r="BA163" s="50"/>
      <c r="BB163" s="50"/>
      <c r="BC163" s="51"/>
      <c r="BD163" s="51"/>
      <c r="BE163" s="51"/>
      <c r="BF163" s="183" t="s">
        <v>42</v>
      </c>
      <c r="BG163" s="51"/>
      <c r="BH163" s="51"/>
      <c r="BI163" s="51"/>
      <c r="BJ163" s="183" t="s">
        <v>42</v>
      </c>
      <c r="BK163" s="51"/>
      <c r="BL163" s="51"/>
      <c r="BM163" s="51"/>
      <c r="BN163" s="16"/>
      <c r="BO163" s="23"/>
    </row>
    <row r="164" spans="1:67" ht="3.75" customHeight="1" x14ac:dyDescent="0.15">
      <c r="A164" s="19"/>
      <c r="B164" s="20"/>
      <c r="C164" s="489" t="s">
        <v>161</v>
      </c>
      <c r="D164" s="489"/>
      <c r="E164" s="489"/>
      <c r="F164" s="489"/>
      <c r="G164" s="489"/>
      <c r="H164" s="489"/>
      <c r="I164" s="489"/>
      <c r="J164" s="489"/>
      <c r="K164" s="489"/>
      <c r="L164" s="489"/>
      <c r="M164" s="489"/>
      <c r="N164" s="489"/>
      <c r="O164" s="489"/>
      <c r="P164" s="489"/>
      <c r="Q164" s="489"/>
      <c r="R164" s="489"/>
      <c r="S164" s="489"/>
      <c r="T164" s="185"/>
      <c r="U164" s="490" t="s">
        <v>159</v>
      </c>
      <c r="V164" s="490"/>
      <c r="W164" s="490"/>
      <c r="X164" s="490"/>
      <c r="Y164" s="490"/>
      <c r="Z164" s="490"/>
      <c r="AA164" s="962" t="s">
        <v>232</v>
      </c>
      <c r="AB164" s="484"/>
      <c r="AC164" s="484"/>
      <c r="AD164" s="484"/>
      <c r="AE164" s="484"/>
      <c r="AF164" s="484"/>
      <c r="AG164" s="484"/>
      <c r="AH164" s="484"/>
      <c r="AI164" s="484"/>
      <c r="AJ164" s="484"/>
      <c r="AK164" s="484"/>
      <c r="AL164" s="484"/>
      <c r="AM164" s="490" t="s">
        <v>160</v>
      </c>
      <c r="AN164" s="490"/>
      <c r="AO164" s="490"/>
      <c r="AP164" s="490"/>
      <c r="AQ164" s="490"/>
      <c r="AR164" s="490"/>
      <c r="AS164" s="962" t="s">
        <v>189</v>
      </c>
      <c r="AT164" s="484"/>
      <c r="AU164" s="484"/>
      <c r="AV164" s="484"/>
      <c r="AW164" s="484"/>
      <c r="AX164" s="484"/>
      <c r="AY164" s="484"/>
      <c r="AZ164" s="484"/>
      <c r="BA164" s="484"/>
      <c r="BB164" s="484"/>
      <c r="BC164" s="71"/>
      <c r="BD164" s="71"/>
      <c r="BE164" s="71"/>
      <c r="BF164" s="183"/>
      <c r="BG164" s="71"/>
      <c r="BH164" s="71"/>
      <c r="BI164" s="71"/>
      <c r="BJ164" s="183"/>
      <c r="BK164" s="71"/>
      <c r="BL164" s="71"/>
      <c r="BM164" s="71"/>
      <c r="BN164" s="182"/>
      <c r="BO164" s="191"/>
    </row>
    <row r="165" spans="1:67" ht="3.75" customHeight="1" x14ac:dyDescent="0.15">
      <c r="A165" s="19"/>
      <c r="B165" s="20"/>
      <c r="C165" s="489"/>
      <c r="D165" s="489"/>
      <c r="E165" s="489"/>
      <c r="F165" s="489"/>
      <c r="G165" s="489"/>
      <c r="H165" s="489"/>
      <c r="I165" s="489"/>
      <c r="J165" s="489"/>
      <c r="K165" s="489"/>
      <c r="L165" s="489"/>
      <c r="M165" s="489"/>
      <c r="N165" s="489"/>
      <c r="O165" s="489"/>
      <c r="P165" s="489"/>
      <c r="Q165" s="489"/>
      <c r="R165" s="489"/>
      <c r="S165" s="489"/>
      <c r="T165" s="185"/>
      <c r="U165" s="490"/>
      <c r="V165" s="490"/>
      <c r="W165" s="490"/>
      <c r="X165" s="490"/>
      <c r="Y165" s="490"/>
      <c r="Z165" s="490"/>
      <c r="AA165" s="484"/>
      <c r="AB165" s="484"/>
      <c r="AC165" s="484"/>
      <c r="AD165" s="484"/>
      <c r="AE165" s="484"/>
      <c r="AF165" s="484"/>
      <c r="AG165" s="484"/>
      <c r="AH165" s="484"/>
      <c r="AI165" s="484"/>
      <c r="AJ165" s="484"/>
      <c r="AK165" s="484"/>
      <c r="AL165" s="484"/>
      <c r="AM165" s="490"/>
      <c r="AN165" s="490"/>
      <c r="AO165" s="490"/>
      <c r="AP165" s="490"/>
      <c r="AQ165" s="490"/>
      <c r="AR165" s="490"/>
      <c r="AS165" s="484"/>
      <c r="AT165" s="484"/>
      <c r="AU165" s="484"/>
      <c r="AV165" s="484"/>
      <c r="AW165" s="484"/>
      <c r="AX165" s="484"/>
      <c r="AY165" s="484"/>
      <c r="AZ165" s="484"/>
      <c r="BA165" s="484"/>
      <c r="BB165" s="484"/>
      <c r="BC165" s="71"/>
      <c r="BD165" s="71"/>
      <c r="BE165" s="71"/>
      <c r="BF165" s="183"/>
      <c r="BG165" s="71"/>
      <c r="BH165" s="71"/>
      <c r="BI165" s="71"/>
      <c r="BJ165" s="183"/>
      <c r="BK165" s="71"/>
      <c r="BL165" s="71"/>
      <c r="BM165" s="71"/>
      <c r="BN165" s="182"/>
      <c r="BO165" s="191"/>
    </row>
    <row r="166" spans="1:67" ht="3.75" customHeight="1" x14ac:dyDescent="0.15">
      <c r="A166" s="19"/>
      <c r="B166" s="20"/>
      <c r="C166" s="489"/>
      <c r="D166" s="489"/>
      <c r="E166" s="489"/>
      <c r="F166" s="489"/>
      <c r="G166" s="489"/>
      <c r="H166" s="489"/>
      <c r="I166" s="489"/>
      <c r="J166" s="489"/>
      <c r="K166" s="489"/>
      <c r="L166" s="489"/>
      <c r="M166" s="489"/>
      <c r="N166" s="489"/>
      <c r="O166" s="489"/>
      <c r="P166" s="489"/>
      <c r="Q166" s="489"/>
      <c r="R166" s="489"/>
      <c r="S166" s="489"/>
      <c r="T166" s="185"/>
      <c r="U166" s="490"/>
      <c r="V166" s="490"/>
      <c r="W166" s="490"/>
      <c r="X166" s="490"/>
      <c r="Y166" s="490"/>
      <c r="Z166" s="490"/>
      <c r="AA166" s="484"/>
      <c r="AB166" s="484"/>
      <c r="AC166" s="484"/>
      <c r="AD166" s="484"/>
      <c r="AE166" s="484"/>
      <c r="AF166" s="484"/>
      <c r="AG166" s="484"/>
      <c r="AH166" s="484"/>
      <c r="AI166" s="484"/>
      <c r="AJ166" s="484"/>
      <c r="AK166" s="484"/>
      <c r="AL166" s="484"/>
      <c r="AM166" s="490"/>
      <c r="AN166" s="490"/>
      <c r="AO166" s="490"/>
      <c r="AP166" s="490"/>
      <c r="AQ166" s="490"/>
      <c r="AR166" s="490"/>
      <c r="AS166" s="484"/>
      <c r="AT166" s="484"/>
      <c r="AU166" s="484"/>
      <c r="AV166" s="484"/>
      <c r="AW166" s="484"/>
      <c r="AX166" s="484"/>
      <c r="AY166" s="484"/>
      <c r="AZ166" s="484"/>
      <c r="BA166" s="484"/>
      <c r="BB166" s="484"/>
      <c r="BC166" s="71"/>
      <c r="BD166" s="71"/>
      <c r="BE166" s="71"/>
      <c r="BF166" s="183"/>
      <c r="BG166" s="71"/>
      <c r="BH166" s="71"/>
      <c r="BI166" s="71"/>
      <c r="BJ166" s="183"/>
      <c r="BK166" s="71"/>
      <c r="BL166" s="71"/>
      <c r="BM166" s="71"/>
      <c r="BN166" s="182"/>
      <c r="BO166" s="191"/>
    </row>
    <row r="167" spans="1:67" ht="3.75" customHeight="1" x14ac:dyDescent="0.15">
      <c r="A167" s="19"/>
      <c r="B167" s="20"/>
      <c r="C167" s="489"/>
      <c r="D167" s="489"/>
      <c r="E167" s="489"/>
      <c r="F167" s="489"/>
      <c r="G167" s="489"/>
      <c r="H167" s="489"/>
      <c r="I167" s="489"/>
      <c r="J167" s="489"/>
      <c r="K167" s="489"/>
      <c r="L167" s="489"/>
      <c r="M167" s="489"/>
      <c r="N167" s="489"/>
      <c r="O167" s="489"/>
      <c r="P167" s="489"/>
      <c r="Q167" s="489"/>
      <c r="R167" s="489"/>
      <c r="S167" s="489"/>
      <c r="T167" s="185"/>
      <c r="U167" s="491"/>
      <c r="V167" s="491"/>
      <c r="W167" s="491"/>
      <c r="X167" s="491"/>
      <c r="Y167" s="491"/>
      <c r="Z167" s="491"/>
      <c r="AA167" s="963"/>
      <c r="AB167" s="963"/>
      <c r="AC167" s="963"/>
      <c r="AD167" s="963"/>
      <c r="AE167" s="963"/>
      <c r="AF167" s="963"/>
      <c r="AG167" s="963"/>
      <c r="AH167" s="963"/>
      <c r="AI167" s="963"/>
      <c r="AJ167" s="963"/>
      <c r="AK167" s="963"/>
      <c r="AL167" s="963"/>
      <c r="AM167" s="491"/>
      <c r="AN167" s="491"/>
      <c r="AO167" s="491"/>
      <c r="AP167" s="491"/>
      <c r="AQ167" s="491"/>
      <c r="AR167" s="491"/>
      <c r="AS167" s="963"/>
      <c r="AT167" s="963"/>
      <c r="AU167" s="963"/>
      <c r="AV167" s="963"/>
      <c r="AW167" s="963"/>
      <c r="AX167" s="963"/>
      <c r="AY167" s="963"/>
      <c r="AZ167" s="963"/>
      <c r="BA167" s="963"/>
      <c r="BB167" s="963"/>
      <c r="BC167" s="71"/>
      <c r="BD167" s="71"/>
      <c r="BE167" s="71"/>
      <c r="BF167" s="183"/>
      <c r="BG167" s="71"/>
      <c r="BH167" s="71"/>
      <c r="BI167" s="71"/>
      <c r="BJ167" s="183"/>
      <c r="BK167" s="71"/>
      <c r="BL167" s="71"/>
      <c r="BM167" s="71"/>
      <c r="BN167" s="182"/>
      <c r="BO167" s="191"/>
    </row>
    <row r="168" spans="1:67" ht="3.75" customHeight="1" x14ac:dyDescent="0.15">
      <c r="A168" s="19"/>
      <c r="B168" s="20"/>
      <c r="C168" s="16"/>
      <c r="D168" s="16"/>
      <c r="E168" s="16"/>
      <c r="F168" s="192"/>
      <c r="G168" s="192"/>
      <c r="H168" s="192"/>
      <c r="I168" s="192"/>
      <c r="J168" s="192"/>
      <c r="K168" s="192"/>
      <c r="L168" s="192"/>
      <c r="M168" s="192"/>
      <c r="N168" s="192"/>
      <c r="O168" s="192"/>
      <c r="P168" s="192"/>
      <c r="Q168" s="192"/>
      <c r="R168" s="192"/>
      <c r="S168" s="192"/>
      <c r="T168" s="185"/>
      <c r="U168" s="185"/>
      <c r="V168" s="185"/>
      <c r="W168" s="20"/>
      <c r="X168" s="57"/>
      <c r="Y168" s="57"/>
      <c r="Z168" s="57"/>
      <c r="AA168" s="57"/>
      <c r="AB168" s="57"/>
      <c r="AC168" s="57"/>
      <c r="AD168" s="57"/>
      <c r="AE168" s="57"/>
      <c r="AF168" s="57"/>
      <c r="AG168" s="57"/>
      <c r="AH168" s="57"/>
      <c r="AI168" s="57"/>
      <c r="AJ168" s="57"/>
      <c r="AK168" s="57"/>
      <c r="AL168" s="57"/>
      <c r="AM168" s="57"/>
      <c r="AN168" s="57"/>
      <c r="AO168" s="57"/>
      <c r="AP168" s="57"/>
      <c r="AQ168" s="57"/>
      <c r="AR168" s="58"/>
      <c r="AS168" s="58"/>
      <c r="AT168" s="58"/>
      <c r="AU168" s="58"/>
      <c r="AV168" s="58"/>
      <c r="AW168" s="58"/>
      <c r="AX168" s="58"/>
      <c r="AY168" s="16"/>
      <c r="AZ168" s="186"/>
      <c r="BA168" s="186"/>
      <c r="BB168" s="186"/>
      <c r="BC168" s="71"/>
      <c r="BD168" s="71"/>
      <c r="BE168" s="71"/>
      <c r="BF168" s="183"/>
      <c r="BG168" s="71"/>
      <c r="BH168" s="71"/>
      <c r="BI168" s="71"/>
      <c r="BJ168" s="183"/>
      <c r="BK168" s="71"/>
      <c r="BL168" s="71"/>
      <c r="BM168" s="71"/>
      <c r="BN168" s="182"/>
      <c r="BO168" s="191"/>
    </row>
    <row r="169" spans="1:67" ht="3.75" customHeight="1" x14ac:dyDescent="0.15">
      <c r="A169" s="19"/>
      <c r="B169" s="20"/>
      <c r="C169" s="16"/>
      <c r="D169" s="16"/>
      <c r="E169" s="16"/>
      <c r="F169" s="16"/>
      <c r="G169" s="16"/>
      <c r="H169" s="16"/>
      <c r="I169" s="16"/>
      <c r="J169" s="16"/>
      <c r="K169" s="16"/>
      <c r="L169" s="16"/>
      <c r="M169" s="16"/>
      <c r="N169" s="16"/>
      <c r="O169" s="16"/>
      <c r="P169" s="16"/>
      <c r="Q169" s="16"/>
      <c r="R169" s="16"/>
      <c r="S169" s="16"/>
      <c r="T169" s="185"/>
      <c r="U169" s="490" t="s">
        <v>162</v>
      </c>
      <c r="V169" s="490"/>
      <c r="W169" s="490"/>
      <c r="X169" s="490"/>
      <c r="Y169" s="490"/>
      <c r="Z169" s="490"/>
      <c r="AA169" s="968" t="s">
        <v>190</v>
      </c>
      <c r="AB169" s="490"/>
      <c r="AC169" s="490"/>
      <c r="AD169" s="490"/>
      <c r="AE169" s="490"/>
      <c r="AF169" s="490"/>
      <c r="AG169" s="490"/>
      <c r="AH169" s="490"/>
      <c r="AI169" s="490"/>
      <c r="AJ169" s="490"/>
      <c r="AK169" s="490"/>
      <c r="AL169" s="490"/>
      <c r="AM169" s="490"/>
      <c r="AN169" s="490"/>
      <c r="AO169" s="490"/>
      <c r="AP169" s="490"/>
      <c r="AQ169" s="490"/>
      <c r="AR169" s="490"/>
      <c r="AS169" s="490"/>
      <c r="AT169" s="490"/>
      <c r="AU169" s="490"/>
      <c r="AV169" s="490"/>
      <c r="AW169" s="490"/>
      <c r="AX169" s="490"/>
      <c r="AY169" s="490"/>
      <c r="AZ169" s="490"/>
      <c r="BA169" s="490"/>
      <c r="BB169" s="490"/>
      <c r="BC169" s="71"/>
      <c r="BD169" s="71"/>
      <c r="BE169" s="71"/>
      <c r="BF169" s="183"/>
      <c r="BG169" s="71"/>
      <c r="BH169" s="71"/>
      <c r="BI169" s="71"/>
      <c r="BJ169" s="183"/>
      <c r="BK169" s="71"/>
      <c r="BL169" s="71"/>
      <c r="BM169" s="71"/>
      <c r="BN169" s="182"/>
      <c r="BO169" s="191"/>
    </row>
    <row r="170" spans="1:67" ht="3.75" customHeight="1" x14ac:dyDescent="0.15">
      <c r="A170" s="19"/>
      <c r="B170" s="20"/>
      <c r="C170" s="17"/>
      <c r="D170" s="17"/>
      <c r="E170" s="17"/>
      <c r="F170" s="17"/>
      <c r="G170" s="17"/>
      <c r="H170" s="17"/>
      <c r="I170" s="17"/>
      <c r="J170" s="17"/>
      <c r="K170" s="20"/>
      <c r="L170" s="182"/>
      <c r="M170" s="17"/>
      <c r="N170" s="185"/>
      <c r="O170" s="185"/>
      <c r="P170" s="185"/>
      <c r="Q170" s="185"/>
      <c r="R170" s="185"/>
      <c r="S170" s="185"/>
      <c r="T170" s="185"/>
      <c r="U170" s="490"/>
      <c r="V170" s="490"/>
      <c r="W170" s="490"/>
      <c r="X170" s="490"/>
      <c r="Y170" s="490"/>
      <c r="Z170" s="490"/>
      <c r="AA170" s="490"/>
      <c r="AB170" s="490"/>
      <c r="AC170" s="490"/>
      <c r="AD170" s="490"/>
      <c r="AE170" s="490"/>
      <c r="AF170" s="490"/>
      <c r="AG170" s="490"/>
      <c r="AH170" s="490"/>
      <c r="AI170" s="490"/>
      <c r="AJ170" s="490"/>
      <c r="AK170" s="490"/>
      <c r="AL170" s="490"/>
      <c r="AM170" s="490"/>
      <c r="AN170" s="490"/>
      <c r="AO170" s="490"/>
      <c r="AP170" s="490"/>
      <c r="AQ170" s="490"/>
      <c r="AR170" s="490"/>
      <c r="AS170" s="490"/>
      <c r="AT170" s="490"/>
      <c r="AU170" s="490"/>
      <c r="AV170" s="490"/>
      <c r="AW170" s="490"/>
      <c r="AX170" s="490"/>
      <c r="AY170" s="490"/>
      <c r="AZ170" s="490"/>
      <c r="BA170" s="490"/>
      <c r="BB170" s="490"/>
      <c r="BC170" s="71"/>
      <c r="BD170" s="71"/>
      <c r="BE170" s="71"/>
      <c r="BF170" s="183"/>
      <c r="BG170" s="71"/>
      <c r="BH170" s="71"/>
      <c r="BI170" s="71"/>
      <c r="BJ170" s="183"/>
      <c r="BK170" s="71"/>
      <c r="BL170" s="71"/>
      <c r="BM170" s="71"/>
      <c r="BN170" s="182"/>
      <c r="BO170" s="191"/>
    </row>
    <row r="171" spans="1:67" ht="3.75" customHeight="1" x14ac:dyDescent="0.15">
      <c r="A171" s="19"/>
      <c r="B171" s="20"/>
      <c r="C171" s="17"/>
      <c r="D171" s="17"/>
      <c r="E171" s="17"/>
      <c r="F171" s="17"/>
      <c r="G171" s="17"/>
      <c r="H171" s="17"/>
      <c r="I171" s="17"/>
      <c r="J171" s="17"/>
      <c r="K171" s="20"/>
      <c r="L171" s="182"/>
      <c r="M171" s="17"/>
      <c r="N171" s="185"/>
      <c r="O171" s="185"/>
      <c r="P171" s="185"/>
      <c r="Q171" s="185"/>
      <c r="R171" s="185"/>
      <c r="S171" s="185"/>
      <c r="T171" s="185"/>
      <c r="U171" s="490"/>
      <c r="V171" s="490"/>
      <c r="W171" s="490"/>
      <c r="X171" s="490"/>
      <c r="Y171" s="490"/>
      <c r="Z171" s="490"/>
      <c r="AA171" s="490"/>
      <c r="AB171" s="490"/>
      <c r="AC171" s="490"/>
      <c r="AD171" s="490"/>
      <c r="AE171" s="490"/>
      <c r="AF171" s="490"/>
      <c r="AG171" s="490"/>
      <c r="AH171" s="490"/>
      <c r="AI171" s="490"/>
      <c r="AJ171" s="490"/>
      <c r="AK171" s="490"/>
      <c r="AL171" s="490"/>
      <c r="AM171" s="490"/>
      <c r="AN171" s="490"/>
      <c r="AO171" s="490"/>
      <c r="AP171" s="490"/>
      <c r="AQ171" s="490"/>
      <c r="AR171" s="490"/>
      <c r="AS171" s="490"/>
      <c r="AT171" s="490"/>
      <c r="AU171" s="490"/>
      <c r="AV171" s="490"/>
      <c r="AW171" s="490"/>
      <c r="AX171" s="490"/>
      <c r="AY171" s="490"/>
      <c r="AZ171" s="490"/>
      <c r="BA171" s="490"/>
      <c r="BB171" s="490"/>
      <c r="BC171" s="71"/>
      <c r="BD171" s="71"/>
      <c r="BE171" s="71"/>
      <c r="BF171" s="183"/>
      <c r="BG171" s="71"/>
      <c r="BH171" s="71"/>
      <c r="BI171" s="71"/>
      <c r="BJ171" s="183"/>
      <c r="BK171" s="71"/>
      <c r="BL171" s="71"/>
      <c r="BM171" s="71"/>
      <c r="BN171" s="182"/>
      <c r="BO171" s="191"/>
    </row>
    <row r="172" spans="1:67" ht="3.75" customHeight="1" x14ac:dyDescent="0.15">
      <c r="A172" s="19"/>
      <c r="B172" s="20"/>
      <c r="C172" s="17"/>
      <c r="D172" s="17"/>
      <c r="E172" s="17"/>
      <c r="F172" s="17"/>
      <c r="G172" s="17"/>
      <c r="H172" s="17"/>
      <c r="I172" s="17"/>
      <c r="J172" s="17"/>
      <c r="K172" s="20"/>
      <c r="L172" s="182"/>
      <c r="M172" s="17"/>
      <c r="N172" s="185"/>
      <c r="O172" s="185"/>
      <c r="P172" s="185"/>
      <c r="Q172" s="185"/>
      <c r="R172" s="185"/>
      <c r="S172" s="185"/>
      <c r="T172" s="185"/>
      <c r="U172" s="491"/>
      <c r="V172" s="491"/>
      <c r="W172" s="491"/>
      <c r="X172" s="491"/>
      <c r="Y172" s="491"/>
      <c r="Z172" s="491"/>
      <c r="AA172" s="491"/>
      <c r="AB172" s="491"/>
      <c r="AC172" s="491"/>
      <c r="AD172" s="491"/>
      <c r="AE172" s="491"/>
      <c r="AF172" s="491"/>
      <c r="AG172" s="491"/>
      <c r="AH172" s="491"/>
      <c r="AI172" s="491"/>
      <c r="AJ172" s="491"/>
      <c r="AK172" s="491"/>
      <c r="AL172" s="491"/>
      <c r="AM172" s="491"/>
      <c r="AN172" s="491"/>
      <c r="AO172" s="491"/>
      <c r="AP172" s="491"/>
      <c r="AQ172" s="491"/>
      <c r="AR172" s="491"/>
      <c r="AS172" s="491"/>
      <c r="AT172" s="491"/>
      <c r="AU172" s="491"/>
      <c r="AV172" s="491"/>
      <c r="AW172" s="491"/>
      <c r="AX172" s="491"/>
      <c r="AY172" s="491"/>
      <c r="AZ172" s="491"/>
      <c r="BA172" s="491"/>
      <c r="BB172" s="491"/>
      <c r="BC172" s="71"/>
      <c r="BD172" s="71"/>
      <c r="BE172" s="71"/>
      <c r="BF172" s="183"/>
      <c r="BG172" s="71"/>
      <c r="BH172" s="71"/>
      <c r="BI172" s="71"/>
      <c r="BJ172" s="183"/>
      <c r="BK172" s="71"/>
      <c r="BL172" s="71"/>
      <c r="BM172" s="71"/>
      <c r="BN172" s="182"/>
      <c r="BO172" s="191"/>
    </row>
    <row r="173" spans="1:67" ht="3.75" customHeight="1" x14ac:dyDescent="0.15">
      <c r="A173" s="19"/>
      <c r="B173" s="20"/>
      <c r="C173" s="17"/>
      <c r="D173" s="17"/>
      <c r="E173" s="17"/>
      <c r="F173" s="17"/>
      <c r="G173" s="17"/>
      <c r="H173" s="17"/>
      <c r="I173" s="17"/>
      <c r="J173" s="17"/>
      <c r="K173" s="20"/>
      <c r="L173" s="182"/>
      <c r="M173" s="17"/>
      <c r="N173" s="185"/>
      <c r="O173" s="185"/>
      <c r="P173" s="185"/>
      <c r="Q173" s="185"/>
      <c r="R173" s="185"/>
      <c r="S173" s="185"/>
      <c r="T173" s="185"/>
      <c r="U173" s="185"/>
      <c r="V173" s="185"/>
      <c r="W173" s="20"/>
      <c r="X173" s="57"/>
      <c r="Y173" s="57"/>
      <c r="Z173" s="57"/>
      <c r="AA173" s="57"/>
      <c r="AB173" s="57"/>
      <c r="AC173" s="57"/>
      <c r="AD173" s="57"/>
      <c r="AE173" s="57"/>
      <c r="AF173" s="57"/>
      <c r="AG173" s="57"/>
      <c r="AH173" s="57"/>
      <c r="AI173" s="57"/>
      <c r="AJ173" s="57"/>
      <c r="AK173" s="57"/>
      <c r="AL173" s="57"/>
      <c r="AM173" s="57"/>
      <c r="AN173" s="57"/>
      <c r="AO173" s="57"/>
      <c r="AP173" s="57"/>
      <c r="AQ173" s="57"/>
      <c r="AR173" s="58"/>
      <c r="AS173" s="58"/>
      <c r="AT173" s="58"/>
      <c r="AU173" s="58"/>
      <c r="AV173" s="58"/>
      <c r="AW173" s="58"/>
      <c r="AX173" s="58"/>
      <c r="AY173" s="16"/>
      <c r="AZ173" s="186"/>
      <c r="BA173" s="186"/>
      <c r="BB173" s="186"/>
      <c r="BC173" s="71"/>
      <c r="BD173" s="71"/>
      <c r="BE173" s="71"/>
      <c r="BF173" s="183"/>
      <c r="BG173" s="71"/>
      <c r="BH173" s="71"/>
      <c r="BI173" s="71"/>
      <c r="BJ173" s="183"/>
      <c r="BK173" s="71"/>
      <c r="BL173" s="71"/>
      <c r="BM173" s="71"/>
      <c r="BN173" s="182"/>
      <c r="BO173" s="191"/>
    </row>
    <row r="174" spans="1:67" ht="3.75" customHeight="1" x14ac:dyDescent="0.15">
      <c r="A174" s="596" t="s">
        <v>182</v>
      </c>
      <c r="B174" s="597"/>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7"/>
      <c r="AY174" s="597"/>
      <c r="AZ174" s="597"/>
      <c r="BA174" s="597"/>
      <c r="BB174" s="597"/>
      <c r="BC174" s="597"/>
      <c r="BD174" s="597"/>
      <c r="BE174" s="597"/>
      <c r="BF174" s="597"/>
      <c r="BG174" s="597"/>
      <c r="BH174" s="597"/>
      <c r="BI174" s="597"/>
      <c r="BJ174" s="597"/>
      <c r="BK174" s="597"/>
      <c r="BL174" s="597"/>
      <c r="BM174" s="597"/>
      <c r="BN174" s="597"/>
      <c r="BO174" s="598"/>
    </row>
    <row r="175" spans="1:67" ht="3.75" customHeight="1" x14ac:dyDescent="0.15">
      <c r="A175" s="596"/>
      <c r="B175" s="597"/>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7"/>
      <c r="AL175" s="597"/>
      <c r="AM175" s="597"/>
      <c r="AN175" s="597"/>
      <c r="AO175" s="597"/>
      <c r="AP175" s="597"/>
      <c r="AQ175" s="597"/>
      <c r="AR175" s="597"/>
      <c r="AS175" s="597"/>
      <c r="AT175" s="597"/>
      <c r="AU175" s="597"/>
      <c r="AV175" s="597"/>
      <c r="AW175" s="597"/>
      <c r="AX175" s="597"/>
      <c r="AY175" s="597"/>
      <c r="AZ175" s="597"/>
      <c r="BA175" s="597"/>
      <c r="BB175" s="597"/>
      <c r="BC175" s="597"/>
      <c r="BD175" s="597"/>
      <c r="BE175" s="597"/>
      <c r="BF175" s="597"/>
      <c r="BG175" s="597"/>
      <c r="BH175" s="597"/>
      <c r="BI175" s="597"/>
      <c r="BJ175" s="597"/>
      <c r="BK175" s="597"/>
      <c r="BL175" s="597"/>
      <c r="BM175" s="597"/>
      <c r="BN175" s="597"/>
      <c r="BO175" s="598"/>
    </row>
    <row r="176" spans="1:67" ht="3.75" customHeight="1" x14ac:dyDescent="0.15">
      <c r="A176" s="596"/>
      <c r="B176" s="597"/>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7"/>
      <c r="AL176" s="597"/>
      <c r="AM176" s="597"/>
      <c r="AN176" s="597"/>
      <c r="AO176" s="597"/>
      <c r="AP176" s="597"/>
      <c r="AQ176" s="597"/>
      <c r="AR176" s="597"/>
      <c r="AS176" s="597"/>
      <c r="AT176" s="597"/>
      <c r="AU176" s="597"/>
      <c r="AV176" s="597"/>
      <c r="AW176" s="597"/>
      <c r="AX176" s="597"/>
      <c r="AY176" s="597"/>
      <c r="AZ176" s="597"/>
      <c r="BA176" s="597"/>
      <c r="BB176" s="597"/>
      <c r="BC176" s="597"/>
      <c r="BD176" s="597"/>
      <c r="BE176" s="597"/>
      <c r="BF176" s="597"/>
      <c r="BG176" s="597"/>
      <c r="BH176" s="597"/>
      <c r="BI176" s="597"/>
      <c r="BJ176" s="597"/>
      <c r="BK176" s="597"/>
      <c r="BL176" s="597"/>
      <c r="BM176" s="597"/>
      <c r="BN176" s="597"/>
      <c r="BO176" s="598"/>
    </row>
    <row r="177" spans="1:67" ht="3.75" customHeight="1" thickBot="1" x14ac:dyDescent="0.2">
      <c r="A177" s="599"/>
      <c r="B177" s="600"/>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0"/>
      <c r="AL177" s="600"/>
      <c r="AM177" s="600"/>
      <c r="AN177" s="600"/>
      <c r="AO177" s="600"/>
      <c r="AP177" s="600"/>
      <c r="AQ177" s="600"/>
      <c r="AR177" s="600"/>
      <c r="AS177" s="600"/>
      <c r="AT177" s="600"/>
      <c r="AU177" s="600"/>
      <c r="AV177" s="600"/>
      <c r="AW177" s="600"/>
      <c r="AX177" s="600"/>
      <c r="AY177" s="600"/>
      <c r="AZ177" s="600"/>
      <c r="BA177" s="600"/>
      <c r="BB177" s="600"/>
      <c r="BC177" s="600"/>
      <c r="BD177" s="600"/>
      <c r="BE177" s="600"/>
      <c r="BF177" s="600"/>
      <c r="BG177" s="600"/>
      <c r="BH177" s="600"/>
      <c r="BI177" s="600"/>
      <c r="BJ177" s="600"/>
      <c r="BK177" s="600"/>
      <c r="BL177" s="600"/>
      <c r="BM177" s="600"/>
      <c r="BN177" s="600"/>
      <c r="BO177" s="601"/>
    </row>
    <row r="178" spans="1:67" ht="3.75" customHeight="1" x14ac:dyDescent="0.15">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193"/>
      <c r="BB178" s="193"/>
      <c r="BC178" s="193"/>
      <c r="BD178" s="193"/>
      <c r="BE178" s="193"/>
      <c r="BF178" s="193"/>
      <c r="BG178" s="193"/>
      <c r="BH178" s="193"/>
      <c r="BI178" s="193"/>
      <c r="BJ178" s="193"/>
      <c r="BK178" s="193"/>
      <c r="BL178" s="193"/>
      <c r="BM178" s="193"/>
      <c r="BN178" s="193"/>
      <c r="BO178" s="193"/>
    </row>
    <row r="179" spans="1:67" ht="3.75" customHeight="1" x14ac:dyDescent="0.15">
      <c r="A179" s="495" t="s">
        <v>211</v>
      </c>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c r="AY179" s="496"/>
      <c r="AZ179" s="496"/>
      <c r="BA179" s="496"/>
      <c r="BB179" s="496"/>
      <c r="BC179" s="496"/>
      <c r="BD179" s="496"/>
      <c r="BE179" s="496"/>
      <c r="BF179" s="496"/>
      <c r="BG179" s="142"/>
      <c r="BH179" s="142"/>
      <c r="BI179" s="142"/>
      <c r="BJ179" s="142"/>
      <c r="BK179" s="142"/>
      <c r="BL179" s="142"/>
      <c r="BM179" s="142"/>
      <c r="BN179" s="142"/>
      <c r="BO179" s="142"/>
    </row>
    <row r="180" spans="1:67" ht="3.75" customHeight="1" x14ac:dyDescent="0.15">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c r="AC180" s="496"/>
      <c r="AD180" s="496"/>
      <c r="AE180" s="496"/>
      <c r="AF180" s="496"/>
      <c r="AG180" s="496"/>
      <c r="AH180" s="496"/>
      <c r="AI180" s="496"/>
      <c r="AJ180" s="496"/>
      <c r="AK180" s="496"/>
      <c r="AL180" s="496"/>
      <c r="AM180" s="496"/>
      <c r="AN180" s="496"/>
      <c r="AO180" s="496"/>
      <c r="AP180" s="496"/>
      <c r="AQ180" s="496"/>
      <c r="AR180" s="496"/>
      <c r="AS180" s="496"/>
      <c r="AT180" s="496"/>
      <c r="AU180" s="496"/>
      <c r="AV180" s="496"/>
      <c r="AW180" s="496"/>
      <c r="AX180" s="496"/>
      <c r="AY180" s="496"/>
      <c r="AZ180" s="496"/>
      <c r="BA180" s="496"/>
      <c r="BB180" s="496"/>
      <c r="BC180" s="496"/>
      <c r="BD180" s="496"/>
      <c r="BE180" s="496"/>
      <c r="BF180" s="496"/>
      <c r="BG180" s="142"/>
      <c r="BH180" s="142"/>
      <c r="BI180" s="142"/>
      <c r="BJ180" s="142"/>
      <c r="BK180" s="142"/>
      <c r="BL180" s="142"/>
      <c r="BM180" s="142"/>
      <c r="BN180" s="142"/>
      <c r="BO180" s="142"/>
    </row>
    <row r="181" spans="1:67" ht="3.75" customHeight="1" x14ac:dyDescent="0.15">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c r="AC181" s="496"/>
      <c r="AD181" s="496"/>
      <c r="AE181" s="496"/>
      <c r="AF181" s="496"/>
      <c r="AG181" s="496"/>
      <c r="AH181" s="496"/>
      <c r="AI181" s="496"/>
      <c r="AJ181" s="496"/>
      <c r="AK181" s="496"/>
      <c r="AL181" s="496"/>
      <c r="AM181" s="496"/>
      <c r="AN181" s="496"/>
      <c r="AO181" s="496"/>
      <c r="AP181" s="496"/>
      <c r="AQ181" s="496"/>
      <c r="AR181" s="496"/>
      <c r="AS181" s="496"/>
      <c r="AT181" s="496"/>
      <c r="AU181" s="496"/>
      <c r="AV181" s="496"/>
      <c r="AW181" s="496"/>
      <c r="AX181" s="496"/>
      <c r="AY181" s="496"/>
      <c r="AZ181" s="496"/>
      <c r="BA181" s="496"/>
      <c r="BB181" s="496"/>
      <c r="BC181" s="496"/>
      <c r="BD181" s="496"/>
      <c r="BE181" s="496"/>
      <c r="BF181" s="496"/>
      <c r="BG181" s="142"/>
      <c r="BH181" s="142"/>
      <c r="BI181" s="142"/>
      <c r="BJ181" s="142"/>
      <c r="BK181" s="142"/>
      <c r="BL181" s="142"/>
      <c r="BM181" s="142"/>
      <c r="BN181" s="142"/>
      <c r="BO181" s="142"/>
    </row>
    <row r="182" spans="1:67" ht="3.75" customHeight="1" x14ac:dyDescent="0.15">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496"/>
      <c r="AY182" s="496"/>
      <c r="AZ182" s="496"/>
      <c r="BA182" s="496"/>
      <c r="BB182" s="496"/>
      <c r="BC182" s="496"/>
      <c r="BD182" s="496"/>
      <c r="BE182" s="496"/>
      <c r="BF182" s="496"/>
      <c r="BG182" s="142"/>
      <c r="BH182" s="142"/>
      <c r="BI182" s="142"/>
      <c r="BJ182" s="142"/>
      <c r="BK182" s="142"/>
      <c r="BL182" s="142"/>
      <c r="BM182" s="142"/>
      <c r="BN182" s="142"/>
      <c r="BO182" s="142"/>
    </row>
    <row r="183" spans="1:67" ht="3.75" customHeight="1" x14ac:dyDescent="0.15">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496"/>
      <c r="AY183" s="496"/>
      <c r="AZ183" s="496"/>
      <c r="BA183" s="496"/>
      <c r="BB183" s="496"/>
      <c r="BC183" s="496"/>
      <c r="BD183" s="496"/>
      <c r="BE183" s="496"/>
      <c r="BF183" s="496"/>
      <c r="BG183" s="142"/>
      <c r="BH183" s="142"/>
      <c r="BI183" s="142"/>
      <c r="BJ183" s="142"/>
      <c r="BK183" s="142"/>
      <c r="BL183" s="142"/>
      <c r="BM183" s="142"/>
      <c r="BN183" s="142"/>
      <c r="BO183" s="142"/>
    </row>
    <row r="184" spans="1:67" ht="3.75" customHeight="1" x14ac:dyDescent="0.15">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c r="AC184" s="496"/>
      <c r="AD184" s="496"/>
      <c r="AE184" s="496"/>
      <c r="AF184" s="496"/>
      <c r="AG184" s="496"/>
      <c r="AH184" s="496"/>
      <c r="AI184" s="496"/>
      <c r="AJ184" s="496"/>
      <c r="AK184" s="496"/>
      <c r="AL184" s="496"/>
      <c r="AM184" s="496"/>
      <c r="AN184" s="496"/>
      <c r="AO184" s="496"/>
      <c r="AP184" s="496"/>
      <c r="AQ184" s="496"/>
      <c r="AR184" s="496"/>
      <c r="AS184" s="496"/>
      <c r="AT184" s="496"/>
      <c r="AU184" s="496"/>
      <c r="AV184" s="496"/>
      <c r="AW184" s="496"/>
      <c r="AX184" s="496"/>
      <c r="AY184" s="496"/>
      <c r="AZ184" s="496"/>
      <c r="BA184" s="496"/>
      <c r="BB184" s="496"/>
      <c r="BC184" s="496"/>
      <c r="BD184" s="496"/>
      <c r="BE184" s="496"/>
      <c r="BF184" s="496"/>
      <c r="BG184" s="142"/>
      <c r="BH184" s="142"/>
      <c r="BI184" s="142"/>
      <c r="BJ184" s="142"/>
      <c r="BK184" s="142"/>
      <c r="BL184" s="142"/>
      <c r="BM184" s="142"/>
      <c r="BN184" s="142"/>
      <c r="BO184" s="142"/>
    </row>
    <row r="185" spans="1:67" ht="3.75" customHeight="1" x14ac:dyDescent="0.15">
      <c r="A185" s="536" t="s">
        <v>209</v>
      </c>
      <c r="B185" s="536"/>
      <c r="C185" s="536"/>
      <c r="D185" s="536"/>
      <c r="E185" s="536"/>
      <c r="F185" s="536"/>
      <c r="G185" s="536"/>
      <c r="H185" s="536"/>
      <c r="I185" s="536"/>
      <c r="J185" s="536"/>
      <c r="K185" s="536"/>
      <c r="L185" s="536"/>
      <c r="M185" s="536"/>
      <c r="N185" s="536"/>
      <c r="O185" s="536"/>
      <c r="P185" s="536"/>
      <c r="Q185" s="536"/>
      <c r="R185" s="536"/>
      <c r="S185" s="536"/>
      <c r="T185" s="536"/>
      <c r="U185" s="536"/>
      <c r="V185" s="536"/>
      <c r="W185" s="536"/>
      <c r="X185" s="536"/>
      <c r="Y185" s="536"/>
      <c r="Z185" s="536"/>
      <c r="AA185" s="536"/>
      <c r="AB185" s="536"/>
      <c r="AC185" s="536"/>
      <c r="AD185" s="536"/>
      <c r="AE185" s="536"/>
      <c r="AF185" s="536"/>
      <c r="AG185" s="536"/>
      <c r="AH185" s="536"/>
      <c r="AI185" s="536"/>
      <c r="AJ185" s="536"/>
      <c r="AK185" s="536"/>
      <c r="AL185" s="536"/>
      <c r="AM185" s="536"/>
      <c r="AN185" s="536"/>
      <c r="AO185" s="536"/>
      <c r="AP185" s="536"/>
      <c r="AQ185" s="536"/>
      <c r="AR185" s="536"/>
      <c r="AS185" s="536"/>
      <c r="AT185" s="536"/>
      <c r="AU185" s="536"/>
      <c r="AV185" s="536"/>
      <c r="AW185" s="536"/>
      <c r="AX185" s="536"/>
      <c r="AY185" s="536"/>
      <c r="AZ185" s="536"/>
      <c r="BA185" s="536"/>
      <c r="BB185" s="536"/>
      <c r="BC185" s="536"/>
      <c r="BD185" s="536"/>
      <c r="BE185" s="536"/>
      <c r="BF185" s="536"/>
      <c r="BG185" s="536"/>
      <c r="BH185" s="536"/>
      <c r="BI185" s="536"/>
      <c r="BJ185" s="536"/>
      <c r="BK185" s="536"/>
      <c r="BL185" s="536"/>
      <c r="BM185" s="536"/>
      <c r="BN185" s="536"/>
      <c r="BO185" s="536"/>
    </row>
    <row r="186" spans="1:67" ht="3.75" customHeight="1" x14ac:dyDescent="0.15">
      <c r="A186" s="536"/>
      <c r="B186" s="536"/>
      <c r="C186" s="536"/>
      <c r="D186" s="536"/>
      <c r="E186" s="536"/>
      <c r="F186" s="536"/>
      <c r="G186" s="536"/>
      <c r="H186" s="536"/>
      <c r="I186" s="536"/>
      <c r="J186" s="536"/>
      <c r="K186" s="536"/>
      <c r="L186" s="536"/>
      <c r="M186" s="536"/>
      <c r="N186" s="536"/>
      <c r="O186" s="536"/>
      <c r="P186" s="536"/>
      <c r="Q186" s="536"/>
      <c r="R186" s="536"/>
      <c r="S186" s="536"/>
      <c r="T186" s="536"/>
      <c r="U186" s="536"/>
      <c r="V186" s="536"/>
      <c r="W186" s="536"/>
      <c r="X186" s="536"/>
      <c r="Y186" s="536"/>
      <c r="Z186" s="536"/>
      <c r="AA186" s="536"/>
      <c r="AB186" s="536"/>
      <c r="AC186" s="536"/>
      <c r="AD186" s="536"/>
      <c r="AE186" s="536"/>
      <c r="AF186" s="536"/>
      <c r="AG186" s="536"/>
      <c r="AH186" s="536"/>
      <c r="AI186" s="536"/>
      <c r="AJ186" s="536"/>
      <c r="AK186" s="536"/>
      <c r="AL186" s="536"/>
      <c r="AM186" s="536"/>
      <c r="AN186" s="536"/>
      <c r="AO186" s="536"/>
      <c r="AP186" s="536"/>
      <c r="AQ186" s="536"/>
      <c r="AR186" s="536"/>
      <c r="AS186" s="536"/>
      <c r="AT186" s="536"/>
      <c r="AU186" s="536"/>
      <c r="AV186" s="536"/>
      <c r="AW186" s="536"/>
      <c r="AX186" s="536"/>
      <c r="AY186" s="536"/>
      <c r="AZ186" s="536"/>
      <c r="BA186" s="536"/>
      <c r="BB186" s="536"/>
      <c r="BC186" s="536"/>
      <c r="BD186" s="536"/>
      <c r="BE186" s="536"/>
      <c r="BF186" s="536"/>
      <c r="BG186" s="536"/>
      <c r="BH186" s="536"/>
      <c r="BI186" s="536"/>
      <c r="BJ186" s="536"/>
      <c r="BK186" s="536"/>
      <c r="BL186" s="536"/>
      <c r="BM186" s="536"/>
      <c r="BN186" s="536"/>
      <c r="BO186" s="536"/>
    </row>
    <row r="187" spans="1:67" ht="3.75" customHeight="1" x14ac:dyDescent="0.15">
      <c r="A187" s="536"/>
      <c r="B187" s="536"/>
      <c r="C187" s="536"/>
      <c r="D187" s="536"/>
      <c r="E187" s="536"/>
      <c r="F187" s="536"/>
      <c r="G187" s="536"/>
      <c r="H187" s="536"/>
      <c r="I187" s="536"/>
      <c r="J187" s="536"/>
      <c r="K187" s="536"/>
      <c r="L187" s="536"/>
      <c r="M187" s="536"/>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36"/>
      <c r="AL187" s="536"/>
      <c r="AM187" s="536"/>
      <c r="AN187" s="536"/>
      <c r="AO187" s="536"/>
      <c r="AP187" s="536"/>
      <c r="AQ187" s="536"/>
      <c r="AR187" s="536"/>
      <c r="AS187" s="536"/>
      <c r="AT187" s="536"/>
      <c r="AU187" s="536"/>
      <c r="AV187" s="536"/>
      <c r="AW187" s="536"/>
      <c r="AX187" s="536"/>
      <c r="AY187" s="536"/>
      <c r="AZ187" s="536"/>
      <c r="BA187" s="536"/>
      <c r="BB187" s="536"/>
      <c r="BC187" s="536"/>
      <c r="BD187" s="536"/>
      <c r="BE187" s="536"/>
      <c r="BF187" s="536"/>
      <c r="BG187" s="536"/>
      <c r="BH187" s="536"/>
      <c r="BI187" s="536"/>
      <c r="BJ187" s="536"/>
      <c r="BK187" s="536"/>
      <c r="BL187" s="536"/>
      <c r="BM187" s="536"/>
      <c r="BN187" s="536"/>
      <c r="BO187" s="536"/>
    </row>
    <row r="188" spans="1:67" ht="3.75" customHeight="1" x14ac:dyDescent="0.15">
      <c r="A188" s="536"/>
      <c r="B188" s="536"/>
      <c r="C188" s="536"/>
      <c r="D188" s="536"/>
      <c r="E188" s="536"/>
      <c r="F188" s="536"/>
      <c r="G188" s="536"/>
      <c r="H188" s="536"/>
      <c r="I188" s="536"/>
      <c r="J188" s="536"/>
      <c r="K188" s="536"/>
      <c r="L188" s="536"/>
      <c r="M188" s="536"/>
      <c r="N188" s="536"/>
      <c r="O188" s="536"/>
      <c r="P188" s="536"/>
      <c r="Q188" s="536"/>
      <c r="R188" s="536"/>
      <c r="S188" s="536"/>
      <c r="T188" s="536"/>
      <c r="U188" s="536"/>
      <c r="V188" s="536"/>
      <c r="W188" s="536"/>
      <c r="X188" s="536"/>
      <c r="Y188" s="536"/>
      <c r="Z188" s="536"/>
      <c r="AA188" s="536"/>
      <c r="AB188" s="536"/>
      <c r="AC188" s="536"/>
      <c r="AD188" s="536"/>
      <c r="AE188" s="536"/>
      <c r="AF188" s="536"/>
      <c r="AG188" s="536"/>
      <c r="AH188" s="536"/>
      <c r="AI188" s="536"/>
      <c r="AJ188" s="536"/>
      <c r="AK188" s="536"/>
      <c r="AL188" s="536"/>
      <c r="AM188" s="536"/>
      <c r="AN188" s="536"/>
      <c r="AO188" s="536"/>
      <c r="AP188" s="536"/>
      <c r="AQ188" s="536"/>
      <c r="AR188" s="536"/>
      <c r="AS188" s="536"/>
      <c r="AT188" s="536"/>
      <c r="AU188" s="536"/>
      <c r="AV188" s="536"/>
      <c r="AW188" s="536"/>
      <c r="AX188" s="536"/>
      <c r="AY188" s="536"/>
      <c r="AZ188" s="536"/>
      <c r="BA188" s="536"/>
      <c r="BB188" s="536"/>
      <c r="BC188" s="536"/>
      <c r="BD188" s="536"/>
      <c r="BE188" s="536"/>
      <c r="BF188" s="536"/>
      <c r="BG188" s="536"/>
      <c r="BH188" s="536"/>
      <c r="BI188" s="536"/>
      <c r="BJ188" s="536"/>
      <c r="BK188" s="536"/>
      <c r="BL188" s="536"/>
      <c r="BM188" s="536"/>
      <c r="BN188" s="536"/>
      <c r="BO188" s="536"/>
    </row>
    <row r="189" spans="1:67" ht="3.75" customHeight="1" x14ac:dyDescent="0.15">
      <c r="A189" s="536"/>
      <c r="B189" s="536"/>
      <c r="C189" s="536"/>
      <c r="D189" s="536"/>
      <c r="E189" s="536"/>
      <c r="F189" s="536"/>
      <c r="G189" s="536"/>
      <c r="H189" s="536"/>
      <c r="I189" s="536"/>
      <c r="J189" s="536"/>
      <c r="K189" s="536"/>
      <c r="L189" s="536"/>
      <c r="M189" s="536"/>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36"/>
      <c r="AL189" s="536"/>
      <c r="AM189" s="536"/>
      <c r="AN189" s="536"/>
      <c r="AO189" s="536"/>
      <c r="AP189" s="536"/>
      <c r="AQ189" s="536"/>
      <c r="AR189" s="536"/>
      <c r="AS189" s="536"/>
      <c r="AT189" s="536"/>
      <c r="AU189" s="536"/>
      <c r="AV189" s="536"/>
      <c r="AW189" s="536"/>
      <c r="AX189" s="536"/>
      <c r="AY189" s="536"/>
      <c r="AZ189" s="536"/>
      <c r="BA189" s="536"/>
      <c r="BB189" s="536"/>
      <c r="BC189" s="536"/>
      <c r="BD189" s="536"/>
      <c r="BE189" s="536"/>
      <c r="BF189" s="536"/>
      <c r="BG189" s="536"/>
      <c r="BH189" s="536"/>
      <c r="BI189" s="536"/>
      <c r="BJ189" s="536"/>
      <c r="BK189" s="536"/>
      <c r="BL189" s="536"/>
      <c r="BM189" s="536"/>
      <c r="BN189" s="536"/>
      <c r="BO189" s="536"/>
    </row>
    <row r="190" spans="1:67" ht="3.75" customHeight="1" x14ac:dyDescent="0.15">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c r="BJ190" s="190"/>
      <c r="BK190" s="190"/>
      <c r="BL190" s="190"/>
      <c r="BM190" s="190"/>
      <c r="BN190" s="190"/>
      <c r="BO190" s="190"/>
    </row>
    <row r="191" spans="1:67" ht="3.75" customHeight="1" x14ac:dyDescent="0.15">
      <c r="A191" s="494" t="s">
        <v>214</v>
      </c>
      <c r="B191" s="494"/>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c r="AE191" s="494"/>
      <c r="AF191" s="494"/>
      <c r="AG191" s="494"/>
      <c r="AH191" s="494"/>
      <c r="AI191" s="494"/>
      <c r="AJ191" s="494"/>
      <c r="AK191" s="494"/>
      <c r="AL191" s="494"/>
      <c r="AM191" s="494"/>
      <c r="AN191" s="494"/>
      <c r="AO191" s="494"/>
      <c r="AP191" s="494"/>
      <c r="AQ191" s="494"/>
      <c r="AR191" s="494"/>
      <c r="AS191" s="494"/>
      <c r="AT191" s="494"/>
      <c r="AU191" s="494"/>
      <c r="AV191" s="494"/>
      <c r="AW191" s="494"/>
      <c r="AX191" s="494"/>
      <c r="AY191" s="494"/>
      <c r="AZ191" s="494"/>
      <c r="BA191" s="494"/>
      <c r="BB191" s="494"/>
      <c r="BC191" s="494"/>
      <c r="BD191" s="494"/>
      <c r="BE191" s="494"/>
      <c r="BF191" s="494"/>
      <c r="BG191" s="494"/>
      <c r="BH191" s="494"/>
      <c r="BI191" s="494"/>
      <c r="BJ191" s="494"/>
      <c r="BK191" s="494"/>
      <c r="BL191" s="494"/>
      <c r="BM191" s="494"/>
      <c r="BN191" s="494"/>
      <c r="BO191" s="494"/>
    </row>
    <row r="192" spans="1:67" ht="3.75" customHeight="1" x14ac:dyDescent="0.15">
      <c r="A192" s="494"/>
      <c r="B192" s="494"/>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c r="AE192" s="494"/>
      <c r="AF192" s="494"/>
      <c r="AG192" s="494"/>
      <c r="AH192" s="494"/>
      <c r="AI192" s="494"/>
      <c r="AJ192" s="494"/>
      <c r="AK192" s="494"/>
      <c r="AL192" s="494"/>
      <c r="AM192" s="494"/>
      <c r="AN192" s="494"/>
      <c r="AO192" s="494"/>
      <c r="AP192" s="494"/>
      <c r="AQ192" s="494"/>
      <c r="AR192" s="494"/>
      <c r="AS192" s="494"/>
      <c r="AT192" s="494"/>
      <c r="AU192" s="494"/>
      <c r="AV192" s="494"/>
      <c r="AW192" s="494"/>
      <c r="AX192" s="494"/>
      <c r="AY192" s="494"/>
      <c r="AZ192" s="494"/>
      <c r="BA192" s="494"/>
      <c r="BB192" s="494"/>
      <c r="BC192" s="494"/>
      <c r="BD192" s="494"/>
      <c r="BE192" s="494"/>
      <c r="BF192" s="494"/>
      <c r="BG192" s="494"/>
      <c r="BH192" s="494"/>
      <c r="BI192" s="494"/>
      <c r="BJ192" s="494"/>
      <c r="BK192" s="494"/>
      <c r="BL192" s="494"/>
      <c r="BM192" s="494"/>
      <c r="BN192" s="494"/>
      <c r="BO192" s="494"/>
    </row>
    <row r="193" spans="1:67" ht="3.75" customHeight="1" x14ac:dyDescent="0.15">
      <c r="A193" s="494"/>
      <c r="B193" s="494"/>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c r="AK193" s="494"/>
      <c r="AL193" s="494"/>
      <c r="AM193" s="494"/>
      <c r="AN193" s="494"/>
      <c r="AO193" s="494"/>
      <c r="AP193" s="494"/>
      <c r="AQ193" s="494"/>
      <c r="AR193" s="494"/>
      <c r="AS193" s="494"/>
      <c r="AT193" s="494"/>
      <c r="AU193" s="494"/>
      <c r="AV193" s="494"/>
      <c r="AW193" s="494"/>
      <c r="AX193" s="494"/>
      <c r="AY193" s="494"/>
      <c r="AZ193" s="494"/>
      <c r="BA193" s="494"/>
      <c r="BB193" s="494"/>
      <c r="BC193" s="494"/>
      <c r="BD193" s="494"/>
      <c r="BE193" s="494"/>
      <c r="BF193" s="494"/>
      <c r="BG193" s="494"/>
      <c r="BH193" s="494"/>
      <c r="BI193" s="494"/>
      <c r="BJ193" s="494"/>
      <c r="BK193" s="494"/>
      <c r="BL193" s="494"/>
      <c r="BM193" s="494"/>
      <c r="BN193" s="494"/>
      <c r="BO193" s="494"/>
    </row>
    <row r="194" spans="1:67" ht="3.75" customHeight="1" x14ac:dyDescent="0.15">
      <c r="A194" s="494"/>
      <c r="B194" s="494"/>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94"/>
      <c r="AG194" s="494"/>
      <c r="AH194" s="494"/>
      <c r="AI194" s="494"/>
      <c r="AJ194" s="494"/>
      <c r="AK194" s="494"/>
      <c r="AL194" s="494"/>
      <c r="AM194" s="494"/>
      <c r="AN194" s="494"/>
      <c r="AO194" s="494"/>
      <c r="AP194" s="494"/>
      <c r="AQ194" s="494"/>
      <c r="AR194" s="494"/>
      <c r="AS194" s="494"/>
      <c r="AT194" s="494"/>
      <c r="AU194" s="494"/>
      <c r="AV194" s="494"/>
      <c r="AW194" s="494"/>
      <c r="AX194" s="494"/>
      <c r="AY194" s="494"/>
      <c r="AZ194" s="494"/>
      <c r="BA194" s="494"/>
      <c r="BB194" s="494"/>
      <c r="BC194" s="494"/>
      <c r="BD194" s="494"/>
      <c r="BE194" s="494"/>
      <c r="BF194" s="494"/>
      <c r="BG194" s="494"/>
      <c r="BH194" s="494"/>
      <c r="BI194" s="494"/>
      <c r="BJ194" s="494"/>
      <c r="BK194" s="494"/>
      <c r="BL194" s="494"/>
      <c r="BM194" s="494"/>
      <c r="BN194" s="494"/>
      <c r="BO194" s="494"/>
    </row>
    <row r="195" spans="1:67" ht="3.75" customHeight="1" x14ac:dyDescent="0.15">
      <c r="A195" s="494"/>
      <c r="B195" s="494"/>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4"/>
      <c r="BA195" s="494"/>
      <c r="BB195" s="494"/>
      <c r="BC195" s="494"/>
      <c r="BD195" s="494"/>
      <c r="BE195" s="494"/>
      <c r="BF195" s="494"/>
      <c r="BG195" s="494"/>
      <c r="BH195" s="494"/>
      <c r="BI195" s="494"/>
      <c r="BJ195" s="494"/>
      <c r="BK195" s="494"/>
      <c r="BL195" s="494"/>
      <c r="BM195" s="494"/>
      <c r="BN195" s="494"/>
      <c r="BO195" s="494"/>
    </row>
    <row r="196" spans="1:67" ht="3.75" customHeight="1" x14ac:dyDescent="0.15">
      <c r="A196" s="494"/>
      <c r="B196" s="494"/>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c r="AJ196" s="494"/>
      <c r="AK196" s="494"/>
      <c r="AL196" s="494"/>
      <c r="AM196" s="494"/>
      <c r="AN196" s="494"/>
      <c r="AO196" s="494"/>
      <c r="AP196" s="494"/>
      <c r="AQ196" s="494"/>
      <c r="AR196" s="494"/>
      <c r="AS196" s="494"/>
      <c r="AT196" s="494"/>
      <c r="AU196" s="494"/>
      <c r="AV196" s="494"/>
      <c r="AW196" s="494"/>
      <c r="AX196" s="494"/>
      <c r="AY196" s="494"/>
      <c r="AZ196" s="494"/>
      <c r="BA196" s="494"/>
      <c r="BB196" s="494"/>
      <c r="BC196" s="494"/>
      <c r="BD196" s="494"/>
      <c r="BE196" s="494"/>
      <c r="BF196" s="494"/>
      <c r="BG196" s="494"/>
      <c r="BH196" s="494"/>
      <c r="BI196" s="494"/>
      <c r="BJ196" s="494"/>
      <c r="BK196" s="494"/>
      <c r="BL196" s="494"/>
      <c r="BM196" s="494"/>
      <c r="BN196" s="494"/>
      <c r="BO196" s="494"/>
    </row>
    <row r="197" spans="1:67" ht="3.75" customHeight="1" x14ac:dyDescent="0.15">
      <c r="A197" s="615" t="s">
        <v>217</v>
      </c>
      <c r="B197" s="616"/>
      <c r="C197" s="544" t="s">
        <v>215</v>
      </c>
      <c r="D197" s="544"/>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4"/>
      <c r="AE197" s="544"/>
      <c r="AF197" s="544"/>
      <c r="AG197" s="544"/>
      <c r="AH197" s="544"/>
      <c r="AI197" s="544"/>
      <c r="AJ197" s="544"/>
      <c r="AK197" s="544"/>
      <c r="AL197" s="544"/>
      <c r="AM197" s="544"/>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45"/>
    </row>
    <row r="198" spans="1:67" ht="3.75" customHeight="1" x14ac:dyDescent="0.15">
      <c r="A198" s="617"/>
      <c r="B198" s="618"/>
      <c r="C198" s="545"/>
      <c r="D198" s="545"/>
      <c r="E198" s="545"/>
      <c r="F198" s="545"/>
      <c r="G198" s="545"/>
      <c r="H198" s="545"/>
      <c r="I198" s="545"/>
      <c r="J198" s="545"/>
      <c r="K198" s="545"/>
      <c r="L198" s="545"/>
      <c r="M198" s="545"/>
      <c r="N198" s="545"/>
      <c r="O198" s="545"/>
      <c r="P198" s="545"/>
      <c r="Q198" s="545"/>
      <c r="R198" s="545"/>
      <c r="S198" s="545"/>
      <c r="T198" s="545"/>
      <c r="U198" s="545"/>
      <c r="V198" s="545"/>
      <c r="W198" s="545"/>
      <c r="X198" s="545"/>
      <c r="Y198" s="545"/>
      <c r="Z198" s="545"/>
      <c r="AA198" s="545"/>
      <c r="AB198" s="545"/>
      <c r="AC198" s="545"/>
      <c r="AD198" s="545"/>
      <c r="AE198" s="545"/>
      <c r="AF198" s="545"/>
      <c r="AG198" s="545"/>
      <c r="AH198" s="545"/>
      <c r="AI198" s="545"/>
      <c r="AJ198" s="545"/>
      <c r="AK198" s="545"/>
      <c r="AL198" s="545"/>
      <c r="AM198" s="545"/>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c r="BJ198" s="190"/>
      <c r="BK198" s="190"/>
      <c r="BL198" s="190"/>
      <c r="BM198" s="190"/>
      <c r="BN198" s="190"/>
      <c r="BO198" s="146"/>
    </row>
    <row r="199" spans="1:67" ht="3.75" customHeight="1" x14ac:dyDescent="0.15">
      <c r="A199" s="617"/>
      <c r="B199" s="618"/>
      <c r="C199" s="545"/>
      <c r="D199" s="545"/>
      <c r="E199" s="545"/>
      <c r="F199" s="545"/>
      <c r="G199" s="545"/>
      <c r="H199" s="545"/>
      <c r="I199" s="545"/>
      <c r="J199" s="545"/>
      <c r="K199" s="545"/>
      <c r="L199" s="545"/>
      <c r="M199" s="545"/>
      <c r="N199" s="545"/>
      <c r="O199" s="545"/>
      <c r="P199" s="545"/>
      <c r="Q199" s="545"/>
      <c r="R199" s="545"/>
      <c r="S199" s="545"/>
      <c r="T199" s="545"/>
      <c r="U199" s="545"/>
      <c r="V199" s="545"/>
      <c r="W199" s="545"/>
      <c r="X199" s="545"/>
      <c r="Y199" s="545"/>
      <c r="Z199" s="545"/>
      <c r="AA199" s="545"/>
      <c r="AB199" s="545"/>
      <c r="AC199" s="545"/>
      <c r="AD199" s="545"/>
      <c r="AE199" s="545"/>
      <c r="AF199" s="545"/>
      <c r="AG199" s="545"/>
      <c r="AH199" s="545"/>
      <c r="AI199" s="545"/>
      <c r="AJ199" s="545"/>
      <c r="AK199" s="545"/>
      <c r="AL199" s="545"/>
      <c r="AM199" s="545"/>
      <c r="AN199" s="190"/>
      <c r="AO199" s="190"/>
      <c r="AP199" s="190"/>
      <c r="AQ199" s="190"/>
      <c r="AR199" s="190"/>
      <c r="AS199" s="190"/>
      <c r="AT199" s="190"/>
      <c r="AU199" s="190"/>
      <c r="AV199" s="190"/>
      <c r="AW199" s="190"/>
      <c r="AX199" s="190"/>
      <c r="AY199" s="190"/>
      <c r="AZ199" s="190"/>
      <c r="BA199" s="190"/>
      <c r="BB199" s="190"/>
      <c r="BC199" s="190"/>
      <c r="BD199" s="190"/>
      <c r="BE199" s="190"/>
      <c r="BF199" s="190"/>
      <c r="BG199" s="190"/>
      <c r="BH199" s="190"/>
      <c r="BI199" s="190"/>
      <c r="BJ199" s="190"/>
      <c r="BK199" s="190"/>
      <c r="BL199" s="190"/>
      <c r="BM199" s="190"/>
      <c r="BN199" s="190"/>
      <c r="BO199" s="146"/>
    </row>
    <row r="200" spans="1:67" ht="3.75" customHeight="1" x14ac:dyDescent="0.15">
      <c r="A200" s="617"/>
      <c r="B200" s="618"/>
      <c r="C200" s="545"/>
      <c r="D200" s="545"/>
      <c r="E200" s="545"/>
      <c r="F200" s="545"/>
      <c r="G200" s="545"/>
      <c r="H200" s="545"/>
      <c r="I200" s="545"/>
      <c r="J200" s="545"/>
      <c r="K200" s="545"/>
      <c r="L200" s="545"/>
      <c r="M200" s="545"/>
      <c r="N200" s="545"/>
      <c r="O200" s="545"/>
      <c r="P200" s="545"/>
      <c r="Q200" s="545"/>
      <c r="R200" s="545"/>
      <c r="S200" s="545"/>
      <c r="T200" s="545"/>
      <c r="U200" s="545"/>
      <c r="V200" s="545"/>
      <c r="W200" s="545"/>
      <c r="X200" s="545"/>
      <c r="Y200" s="545"/>
      <c r="Z200" s="545"/>
      <c r="AA200" s="545"/>
      <c r="AB200" s="545"/>
      <c r="AC200" s="545"/>
      <c r="AD200" s="545"/>
      <c r="AE200" s="545"/>
      <c r="AF200" s="545"/>
      <c r="AG200" s="545"/>
      <c r="AH200" s="545"/>
      <c r="AI200" s="545"/>
      <c r="AJ200" s="545"/>
      <c r="AK200" s="545"/>
      <c r="AL200" s="545"/>
      <c r="AM200" s="545"/>
      <c r="AN200" s="190"/>
      <c r="AO200" s="190"/>
      <c r="AP200" s="190"/>
      <c r="AQ200" s="190"/>
      <c r="AR200" s="190"/>
      <c r="AS200" s="190"/>
      <c r="AT200" s="190"/>
      <c r="AU200" s="190"/>
      <c r="AV200" s="190"/>
      <c r="AW200" s="190"/>
      <c r="AX200" s="190"/>
      <c r="AY200" s="190"/>
      <c r="AZ200" s="190"/>
      <c r="BA200" s="190"/>
      <c r="BB200" s="190"/>
      <c r="BC200" s="190"/>
      <c r="BD200" s="190"/>
      <c r="BE200" s="190"/>
      <c r="BF200" s="190"/>
      <c r="BG200" s="190"/>
      <c r="BH200" s="190"/>
      <c r="BI200" s="190"/>
      <c r="BJ200" s="190"/>
      <c r="BK200" s="190"/>
      <c r="BL200" s="190"/>
      <c r="BM200" s="190"/>
      <c r="BN200" s="190"/>
      <c r="BO200" s="146"/>
    </row>
    <row r="201" spans="1:67" ht="3.75" customHeight="1" x14ac:dyDescent="0.15">
      <c r="A201" s="617"/>
      <c r="B201" s="618"/>
      <c r="C201" s="607" t="s">
        <v>228</v>
      </c>
      <c r="D201" s="607"/>
      <c r="E201" s="607"/>
      <c r="F201" s="607"/>
      <c r="G201" s="607"/>
      <c r="H201" s="607"/>
      <c r="I201" s="607"/>
      <c r="J201" s="607"/>
      <c r="K201" s="607"/>
      <c r="L201" s="607"/>
      <c r="M201" s="607"/>
      <c r="N201" s="607"/>
      <c r="O201" s="607"/>
      <c r="P201" s="607"/>
      <c r="Q201" s="607"/>
      <c r="R201" s="607"/>
      <c r="S201" s="607"/>
      <c r="T201" s="607"/>
      <c r="U201" s="607"/>
      <c r="V201" s="607"/>
      <c r="W201" s="607"/>
      <c r="X201" s="607"/>
      <c r="Y201" s="607"/>
      <c r="Z201" s="607"/>
      <c r="AA201" s="607"/>
      <c r="AB201" s="607"/>
      <c r="AC201" s="607"/>
      <c r="AD201" s="607"/>
      <c r="AE201" s="607"/>
      <c r="AF201" s="607"/>
      <c r="AG201" s="607"/>
      <c r="AH201" s="607"/>
      <c r="AI201" s="607"/>
      <c r="AJ201" s="607"/>
      <c r="AK201" s="607"/>
      <c r="AL201" s="607"/>
      <c r="AM201" s="607"/>
      <c r="AN201" s="607"/>
      <c r="AO201" s="607"/>
      <c r="AP201" s="607"/>
      <c r="AQ201" s="607"/>
      <c r="AR201" s="607"/>
      <c r="AS201" s="607"/>
      <c r="AT201" s="607"/>
      <c r="AU201" s="607"/>
      <c r="AV201" s="607"/>
      <c r="AW201" s="607"/>
      <c r="AX201" s="607"/>
      <c r="AY201" s="607"/>
      <c r="AZ201" s="607"/>
      <c r="BA201" s="607"/>
      <c r="BB201" s="607"/>
      <c r="BC201" s="607"/>
      <c r="BD201" s="607"/>
      <c r="BE201" s="607"/>
      <c r="BF201" s="607"/>
      <c r="BG201" s="607"/>
      <c r="BH201" s="607"/>
      <c r="BI201" s="607"/>
      <c r="BJ201" s="607"/>
      <c r="BK201" s="607"/>
      <c r="BL201" s="607"/>
      <c r="BM201" s="607"/>
      <c r="BN201" s="607"/>
      <c r="BO201" s="608"/>
    </row>
    <row r="202" spans="1:67" ht="3.75" customHeight="1" x14ac:dyDescent="0.15">
      <c r="A202" s="617"/>
      <c r="B202" s="618"/>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7"/>
      <c r="AL202" s="607"/>
      <c r="AM202" s="607"/>
      <c r="AN202" s="607"/>
      <c r="AO202" s="607"/>
      <c r="AP202" s="607"/>
      <c r="AQ202" s="607"/>
      <c r="AR202" s="607"/>
      <c r="AS202" s="607"/>
      <c r="AT202" s="607"/>
      <c r="AU202" s="607"/>
      <c r="AV202" s="607"/>
      <c r="AW202" s="607"/>
      <c r="AX202" s="607"/>
      <c r="AY202" s="607"/>
      <c r="AZ202" s="607"/>
      <c r="BA202" s="607"/>
      <c r="BB202" s="607"/>
      <c r="BC202" s="607"/>
      <c r="BD202" s="607"/>
      <c r="BE202" s="607"/>
      <c r="BF202" s="607"/>
      <c r="BG202" s="607"/>
      <c r="BH202" s="607"/>
      <c r="BI202" s="607"/>
      <c r="BJ202" s="607"/>
      <c r="BK202" s="607"/>
      <c r="BL202" s="607"/>
      <c r="BM202" s="607"/>
      <c r="BN202" s="607"/>
      <c r="BO202" s="608"/>
    </row>
    <row r="203" spans="1:67" ht="3.75" customHeight="1" x14ac:dyDescent="0.15">
      <c r="A203" s="617"/>
      <c r="B203" s="618"/>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7"/>
      <c r="AL203" s="607"/>
      <c r="AM203" s="607"/>
      <c r="AN203" s="607"/>
      <c r="AO203" s="607"/>
      <c r="AP203" s="607"/>
      <c r="AQ203" s="607"/>
      <c r="AR203" s="607"/>
      <c r="AS203" s="607"/>
      <c r="AT203" s="607"/>
      <c r="AU203" s="607"/>
      <c r="AV203" s="607"/>
      <c r="AW203" s="607"/>
      <c r="AX203" s="607"/>
      <c r="AY203" s="607"/>
      <c r="AZ203" s="607"/>
      <c r="BA203" s="607"/>
      <c r="BB203" s="607"/>
      <c r="BC203" s="607"/>
      <c r="BD203" s="607"/>
      <c r="BE203" s="607"/>
      <c r="BF203" s="607"/>
      <c r="BG203" s="607"/>
      <c r="BH203" s="607"/>
      <c r="BI203" s="607"/>
      <c r="BJ203" s="607"/>
      <c r="BK203" s="607"/>
      <c r="BL203" s="607"/>
      <c r="BM203" s="607"/>
      <c r="BN203" s="607"/>
      <c r="BO203" s="608"/>
    </row>
    <row r="204" spans="1:67" ht="3.75" customHeight="1" x14ac:dyDescent="0.15">
      <c r="A204" s="617"/>
      <c r="B204" s="618"/>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7"/>
      <c r="AL204" s="607"/>
      <c r="AM204" s="607"/>
      <c r="AN204" s="607"/>
      <c r="AO204" s="607"/>
      <c r="AP204" s="607"/>
      <c r="AQ204" s="607"/>
      <c r="AR204" s="607"/>
      <c r="AS204" s="607"/>
      <c r="AT204" s="607"/>
      <c r="AU204" s="607"/>
      <c r="AV204" s="607"/>
      <c r="AW204" s="607"/>
      <c r="AX204" s="607"/>
      <c r="AY204" s="607"/>
      <c r="AZ204" s="607"/>
      <c r="BA204" s="607"/>
      <c r="BB204" s="607"/>
      <c r="BC204" s="607"/>
      <c r="BD204" s="607"/>
      <c r="BE204" s="607"/>
      <c r="BF204" s="607"/>
      <c r="BG204" s="607"/>
      <c r="BH204" s="607"/>
      <c r="BI204" s="607"/>
      <c r="BJ204" s="607"/>
      <c r="BK204" s="607"/>
      <c r="BL204" s="607"/>
      <c r="BM204" s="607"/>
      <c r="BN204" s="607"/>
      <c r="BO204" s="608"/>
    </row>
    <row r="205" spans="1:67" ht="3.75" customHeight="1" x14ac:dyDescent="0.15">
      <c r="A205" s="617"/>
      <c r="B205" s="618"/>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7"/>
      <c r="AL205" s="607"/>
      <c r="AM205" s="607"/>
      <c r="AN205" s="607"/>
      <c r="AO205" s="607"/>
      <c r="AP205" s="607"/>
      <c r="AQ205" s="607"/>
      <c r="AR205" s="607"/>
      <c r="AS205" s="607"/>
      <c r="AT205" s="607"/>
      <c r="AU205" s="607"/>
      <c r="AV205" s="607"/>
      <c r="AW205" s="607"/>
      <c r="AX205" s="607"/>
      <c r="AY205" s="607"/>
      <c r="AZ205" s="607"/>
      <c r="BA205" s="607"/>
      <c r="BB205" s="607"/>
      <c r="BC205" s="607"/>
      <c r="BD205" s="607"/>
      <c r="BE205" s="607"/>
      <c r="BF205" s="607"/>
      <c r="BG205" s="607"/>
      <c r="BH205" s="607"/>
      <c r="BI205" s="607"/>
      <c r="BJ205" s="607"/>
      <c r="BK205" s="607"/>
      <c r="BL205" s="607"/>
      <c r="BM205" s="607"/>
      <c r="BN205" s="607"/>
      <c r="BO205" s="608"/>
    </row>
    <row r="206" spans="1:67" ht="3.75" customHeight="1" x14ac:dyDescent="0.15">
      <c r="A206" s="617"/>
      <c r="B206" s="618"/>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7"/>
      <c r="AL206" s="607"/>
      <c r="AM206" s="607"/>
      <c r="AN206" s="607"/>
      <c r="AO206" s="607"/>
      <c r="AP206" s="607"/>
      <c r="AQ206" s="607"/>
      <c r="AR206" s="607"/>
      <c r="AS206" s="607"/>
      <c r="AT206" s="607"/>
      <c r="AU206" s="607"/>
      <c r="AV206" s="607"/>
      <c r="AW206" s="607"/>
      <c r="AX206" s="607"/>
      <c r="AY206" s="607"/>
      <c r="AZ206" s="607"/>
      <c r="BA206" s="607"/>
      <c r="BB206" s="607"/>
      <c r="BC206" s="607"/>
      <c r="BD206" s="607"/>
      <c r="BE206" s="607"/>
      <c r="BF206" s="607"/>
      <c r="BG206" s="607"/>
      <c r="BH206" s="607"/>
      <c r="BI206" s="607"/>
      <c r="BJ206" s="607"/>
      <c r="BK206" s="607"/>
      <c r="BL206" s="607"/>
      <c r="BM206" s="607"/>
      <c r="BN206" s="607"/>
      <c r="BO206" s="608"/>
    </row>
    <row r="207" spans="1:67" ht="3.75" customHeight="1" x14ac:dyDescent="0.15">
      <c r="A207" s="617"/>
      <c r="B207" s="618"/>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7"/>
      <c r="AP207" s="607"/>
      <c r="AQ207" s="607"/>
      <c r="AR207" s="607"/>
      <c r="AS207" s="607"/>
      <c r="AT207" s="607"/>
      <c r="AU207" s="607"/>
      <c r="AV207" s="607"/>
      <c r="AW207" s="607"/>
      <c r="AX207" s="607"/>
      <c r="AY207" s="607"/>
      <c r="AZ207" s="607"/>
      <c r="BA207" s="607"/>
      <c r="BB207" s="607"/>
      <c r="BC207" s="607"/>
      <c r="BD207" s="607"/>
      <c r="BE207" s="607"/>
      <c r="BF207" s="607"/>
      <c r="BG207" s="607"/>
      <c r="BH207" s="607"/>
      <c r="BI207" s="607"/>
      <c r="BJ207" s="607"/>
      <c r="BK207" s="607"/>
      <c r="BL207" s="607"/>
      <c r="BM207" s="607"/>
      <c r="BN207" s="607"/>
      <c r="BO207" s="608"/>
    </row>
    <row r="208" spans="1:67" ht="3.75" customHeight="1" x14ac:dyDescent="0.15">
      <c r="A208" s="617"/>
      <c r="B208" s="618"/>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7"/>
      <c r="AL208" s="607"/>
      <c r="AM208" s="607"/>
      <c r="AN208" s="607"/>
      <c r="AO208" s="607"/>
      <c r="AP208" s="607"/>
      <c r="AQ208" s="607"/>
      <c r="AR208" s="607"/>
      <c r="AS208" s="607"/>
      <c r="AT208" s="607"/>
      <c r="AU208" s="607"/>
      <c r="AV208" s="607"/>
      <c r="AW208" s="607"/>
      <c r="AX208" s="607"/>
      <c r="AY208" s="607"/>
      <c r="AZ208" s="607"/>
      <c r="BA208" s="607"/>
      <c r="BB208" s="607"/>
      <c r="BC208" s="607"/>
      <c r="BD208" s="607"/>
      <c r="BE208" s="607"/>
      <c r="BF208" s="607"/>
      <c r="BG208" s="607"/>
      <c r="BH208" s="607"/>
      <c r="BI208" s="607"/>
      <c r="BJ208" s="607"/>
      <c r="BK208" s="607"/>
      <c r="BL208" s="607"/>
      <c r="BM208" s="607"/>
      <c r="BN208" s="607"/>
      <c r="BO208" s="608"/>
    </row>
    <row r="209" spans="1:67" ht="3.75" customHeight="1" x14ac:dyDescent="0.15">
      <c r="A209" s="617"/>
      <c r="B209" s="618"/>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7"/>
      <c r="AL209" s="607"/>
      <c r="AM209" s="607"/>
      <c r="AN209" s="607"/>
      <c r="AO209" s="607"/>
      <c r="AP209" s="607"/>
      <c r="AQ209" s="607"/>
      <c r="AR209" s="607"/>
      <c r="AS209" s="607"/>
      <c r="AT209" s="607"/>
      <c r="AU209" s="607"/>
      <c r="AV209" s="607"/>
      <c r="AW209" s="607"/>
      <c r="AX209" s="607"/>
      <c r="AY209" s="607"/>
      <c r="AZ209" s="607"/>
      <c r="BA209" s="607"/>
      <c r="BB209" s="607"/>
      <c r="BC209" s="607"/>
      <c r="BD209" s="607"/>
      <c r="BE209" s="607"/>
      <c r="BF209" s="607"/>
      <c r="BG209" s="607"/>
      <c r="BH209" s="607"/>
      <c r="BI209" s="607"/>
      <c r="BJ209" s="607"/>
      <c r="BK209" s="607"/>
      <c r="BL209" s="607"/>
      <c r="BM209" s="607"/>
      <c r="BN209" s="607"/>
      <c r="BO209" s="608"/>
    </row>
    <row r="210" spans="1:67" ht="3.75" customHeight="1" x14ac:dyDescent="0.15">
      <c r="A210" s="617"/>
      <c r="B210" s="618"/>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583" t="s">
        <v>227</v>
      </c>
      <c r="AN210" s="583"/>
      <c r="AO210" s="583"/>
      <c r="AP210" s="583"/>
      <c r="AQ210" s="583"/>
      <c r="AR210" s="583"/>
      <c r="AS210" s="583"/>
      <c r="AT210" s="583"/>
      <c r="AU210" s="583"/>
      <c r="AV210" s="583"/>
      <c r="AW210" s="583"/>
      <c r="AX210" s="583"/>
      <c r="AY210" s="583"/>
      <c r="AZ210" s="583"/>
      <c r="BA210" s="583"/>
      <c r="BB210" s="583"/>
      <c r="BC210" s="583"/>
      <c r="BD210" s="583"/>
      <c r="BE210" s="583"/>
      <c r="BF210" s="583"/>
      <c r="BG210" s="583"/>
      <c r="BH210" s="583"/>
      <c r="BI210" s="583"/>
      <c r="BJ210" s="583"/>
      <c r="BK210" s="583"/>
      <c r="BL210" s="583"/>
      <c r="BM210" s="583"/>
      <c r="BN210" s="583"/>
      <c r="BO210" s="584"/>
    </row>
    <row r="211" spans="1:67" ht="3.75" customHeight="1" x14ac:dyDescent="0.15">
      <c r="A211" s="617"/>
      <c r="B211" s="618"/>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583"/>
      <c r="AN211" s="583"/>
      <c r="AO211" s="583"/>
      <c r="AP211" s="583"/>
      <c r="AQ211" s="583"/>
      <c r="AR211" s="583"/>
      <c r="AS211" s="583"/>
      <c r="AT211" s="583"/>
      <c r="AU211" s="583"/>
      <c r="AV211" s="583"/>
      <c r="AW211" s="583"/>
      <c r="AX211" s="583"/>
      <c r="AY211" s="583"/>
      <c r="AZ211" s="583"/>
      <c r="BA211" s="583"/>
      <c r="BB211" s="583"/>
      <c r="BC211" s="583"/>
      <c r="BD211" s="583"/>
      <c r="BE211" s="583"/>
      <c r="BF211" s="583"/>
      <c r="BG211" s="583"/>
      <c r="BH211" s="583"/>
      <c r="BI211" s="583"/>
      <c r="BJ211" s="583"/>
      <c r="BK211" s="583"/>
      <c r="BL211" s="583"/>
      <c r="BM211" s="583"/>
      <c r="BN211" s="583"/>
      <c r="BO211" s="584"/>
    </row>
    <row r="212" spans="1:67" ht="3.75" customHeight="1" x14ac:dyDescent="0.15">
      <c r="A212" s="617"/>
      <c r="B212" s="618"/>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583"/>
      <c r="AN212" s="583"/>
      <c r="AO212" s="583"/>
      <c r="AP212" s="583"/>
      <c r="AQ212" s="583"/>
      <c r="AR212" s="583"/>
      <c r="AS212" s="583"/>
      <c r="AT212" s="583"/>
      <c r="AU212" s="583"/>
      <c r="AV212" s="583"/>
      <c r="AW212" s="583"/>
      <c r="AX212" s="583"/>
      <c r="AY212" s="583"/>
      <c r="AZ212" s="583"/>
      <c r="BA212" s="583"/>
      <c r="BB212" s="583"/>
      <c r="BC212" s="583"/>
      <c r="BD212" s="583"/>
      <c r="BE212" s="583"/>
      <c r="BF212" s="583"/>
      <c r="BG212" s="583"/>
      <c r="BH212" s="583"/>
      <c r="BI212" s="583"/>
      <c r="BJ212" s="583"/>
      <c r="BK212" s="583"/>
      <c r="BL212" s="583"/>
      <c r="BM212" s="583"/>
      <c r="BN212" s="583"/>
      <c r="BO212" s="584"/>
    </row>
    <row r="213" spans="1:67" ht="3.75" customHeight="1" x14ac:dyDescent="0.15">
      <c r="A213" s="617"/>
      <c r="B213" s="618"/>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583"/>
      <c r="AN213" s="583"/>
      <c r="AO213" s="583"/>
      <c r="AP213" s="583"/>
      <c r="AQ213" s="583"/>
      <c r="AR213" s="583"/>
      <c r="AS213" s="583"/>
      <c r="AT213" s="583"/>
      <c r="AU213" s="583"/>
      <c r="AV213" s="583"/>
      <c r="AW213" s="583"/>
      <c r="AX213" s="583"/>
      <c r="AY213" s="583"/>
      <c r="AZ213" s="583"/>
      <c r="BA213" s="583"/>
      <c r="BB213" s="583"/>
      <c r="BC213" s="583"/>
      <c r="BD213" s="583"/>
      <c r="BE213" s="583"/>
      <c r="BF213" s="583"/>
      <c r="BG213" s="583"/>
      <c r="BH213" s="583"/>
      <c r="BI213" s="583"/>
      <c r="BJ213" s="583"/>
      <c r="BK213" s="583"/>
      <c r="BL213" s="583"/>
      <c r="BM213" s="583"/>
      <c r="BN213" s="583"/>
      <c r="BO213" s="584"/>
    </row>
    <row r="214" spans="1:67" ht="3.75" customHeight="1" x14ac:dyDescent="0.15">
      <c r="A214" s="619"/>
      <c r="B214" s="620"/>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585"/>
      <c r="AN214" s="585"/>
      <c r="AO214" s="585"/>
      <c r="AP214" s="585"/>
      <c r="AQ214" s="585"/>
      <c r="AR214" s="585"/>
      <c r="AS214" s="585"/>
      <c r="AT214" s="585"/>
      <c r="AU214" s="585"/>
      <c r="AV214" s="585"/>
      <c r="AW214" s="585"/>
      <c r="AX214" s="585"/>
      <c r="AY214" s="585"/>
      <c r="AZ214" s="585"/>
      <c r="BA214" s="585"/>
      <c r="BB214" s="585"/>
      <c r="BC214" s="585"/>
      <c r="BD214" s="585"/>
      <c r="BE214" s="585"/>
      <c r="BF214" s="585"/>
      <c r="BG214" s="585"/>
      <c r="BH214" s="585"/>
      <c r="BI214" s="585"/>
      <c r="BJ214" s="585"/>
      <c r="BK214" s="585"/>
      <c r="BL214" s="585"/>
      <c r="BM214" s="585"/>
      <c r="BN214" s="585"/>
      <c r="BO214" s="586"/>
    </row>
    <row r="215" spans="1:67" ht="3.75" customHeight="1" x14ac:dyDescent="0.15">
      <c r="A215" s="609" t="s">
        <v>218</v>
      </c>
      <c r="B215" s="610"/>
      <c r="C215" s="950" t="s">
        <v>216</v>
      </c>
      <c r="D215" s="951"/>
      <c r="E215" s="951"/>
      <c r="F215" s="951"/>
      <c r="G215" s="951"/>
      <c r="H215" s="951"/>
      <c r="I215" s="951"/>
      <c r="J215" s="951"/>
      <c r="K215" s="951"/>
      <c r="L215" s="951"/>
      <c r="M215" s="956" t="s">
        <v>191</v>
      </c>
      <c r="N215" s="957"/>
      <c r="O215" s="957"/>
      <c r="P215" s="957"/>
      <c r="Q215" s="957"/>
      <c r="R215" s="957"/>
      <c r="S215" s="957"/>
      <c r="T215" s="957"/>
      <c r="U215" s="957"/>
      <c r="V215" s="957"/>
      <c r="W215" s="957"/>
      <c r="X215" s="957"/>
      <c r="Y215" s="957"/>
      <c r="Z215" s="957"/>
      <c r="AA215" s="957"/>
      <c r="AB215" s="957"/>
      <c r="AC215" s="957"/>
      <c r="AD215" s="957"/>
      <c r="AE215" s="957"/>
      <c r="AF215" s="594" t="s">
        <v>45</v>
      </c>
      <c r="AG215" s="594"/>
      <c r="AH215" s="594"/>
      <c r="AI215" s="594"/>
      <c r="AJ215" s="594"/>
      <c r="AK215" s="958" t="s" ph="1">
        <v>193</v>
      </c>
      <c r="AL215" s="546"/>
      <c r="AM215" s="546"/>
      <c r="AN215" s="546"/>
      <c r="AO215" s="546"/>
      <c r="AP215" s="546"/>
      <c r="AQ215" s="546"/>
      <c r="AR215" s="546"/>
      <c r="AS215" s="546"/>
      <c r="AT215" s="546"/>
      <c r="AU215" s="546"/>
      <c r="AV215" s="546"/>
      <c r="AW215" s="148"/>
      <c r="AX215" s="149"/>
      <c r="AY215" s="149"/>
      <c r="AZ215" s="149"/>
      <c r="BA215" s="149"/>
      <c r="BB215" s="149"/>
      <c r="BC215" s="149"/>
      <c r="BD215" s="149"/>
      <c r="BE215" s="149"/>
      <c r="BF215" s="149"/>
      <c r="BG215" s="149"/>
      <c r="BH215" s="149"/>
      <c r="BI215" s="149"/>
      <c r="BJ215" s="149"/>
      <c r="BK215" s="149"/>
      <c r="BL215" s="149"/>
      <c r="BM215" s="149"/>
      <c r="BN215" s="149"/>
      <c r="BO215" s="150"/>
    </row>
    <row r="216" spans="1:67" ht="3.75" customHeight="1" x14ac:dyDescent="0.15">
      <c r="A216" s="611"/>
      <c r="B216" s="612"/>
      <c r="C216" s="952"/>
      <c r="D216" s="953"/>
      <c r="E216" s="953"/>
      <c r="F216" s="953"/>
      <c r="G216" s="953"/>
      <c r="H216" s="953"/>
      <c r="I216" s="953"/>
      <c r="J216" s="953"/>
      <c r="K216" s="953"/>
      <c r="L216" s="953"/>
      <c r="M216" s="942"/>
      <c r="N216" s="942"/>
      <c r="O216" s="942"/>
      <c r="P216" s="942"/>
      <c r="Q216" s="942"/>
      <c r="R216" s="942"/>
      <c r="S216" s="942"/>
      <c r="T216" s="942"/>
      <c r="U216" s="942"/>
      <c r="V216" s="942"/>
      <c r="W216" s="942"/>
      <c r="X216" s="942"/>
      <c r="Y216" s="942"/>
      <c r="Z216" s="942"/>
      <c r="AA216" s="942"/>
      <c r="AB216" s="942"/>
      <c r="AC216" s="942"/>
      <c r="AD216" s="942"/>
      <c r="AE216" s="942"/>
      <c r="AF216" s="595"/>
      <c r="AG216" s="595"/>
      <c r="AH216" s="595"/>
      <c r="AI216" s="595"/>
      <c r="AJ216" s="595"/>
      <c r="AK216" s="547"/>
      <c r="AL216" s="547"/>
      <c r="AM216" s="547"/>
      <c r="AN216" s="547"/>
      <c r="AO216" s="547"/>
      <c r="AP216" s="547"/>
      <c r="AQ216" s="547"/>
      <c r="AR216" s="547"/>
      <c r="AS216" s="547"/>
      <c r="AT216" s="547"/>
      <c r="AU216" s="547"/>
      <c r="AV216" s="547"/>
      <c r="AW216" s="22"/>
      <c r="AX216" s="16"/>
      <c r="AY216" s="542" t="s">
        <v>46</v>
      </c>
      <c r="AZ216" s="542"/>
      <c r="BA216" s="542"/>
      <c r="BB216" s="16"/>
      <c r="BC216" s="16"/>
      <c r="BD216" s="16"/>
      <c r="BE216" s="16"/>
      <c r="BF216" s="16"/>
      <c r="BG216" s="16"/>
      <c r="BH216" s="16"/>
      <c r="BI216" s="16"/>
      <c r="BJ216" s="16"/>
      <c r="BK216" s="16"/>
      <c r="BL216" s="16"/>
      <c r="BM216" s="16"/>
      <c r="BN216" s="16"/>
      <c r="BO216" s="151"/>
    </row>
    <row r="217" spans="1:67" ht="3.75" customHeight="1" x14ac:dyDescent="0.15">
      <c r="A217" s="611"/>
      <c r="B217" s="612"/>
      <c r="C217" s="952"/>
      <c r="D217" s="953"/>
      <c r="E217" s="953"/>
      <c r="F217" s="953"/>
      <c r="G217" s="953"/>
      <c r="H217" s="953"/>
      <c r="I217" s="953"/>
      <c r="J217" s="953"/>
      <c r="K217" s="953"/>
      <c r="L217" s="953"/>
      <c r="M217" s="942"/>
      <c r="N217" s="942"/>
      <c r="O217" s="942"/>
      <c r="P217" s="942"/>
      <c r="Q217" s="942"/>
      <c r="R217" s="942"/>
      <c r="S217" s="942"/>
      <c r="T217" s="942"/>
      <c r="U217" s="942"/>
      <c r="V217" s="942"/>
      <c r="W217" s="942"/>
      <c r="X217" s="942"/>
      <c r="Y217" s="942"/>
      <c r="Z217" s="942"/>
      <c r="AA217" s="942"/>
      <c r="AB217" s="942"/>
      <c r="AC217" s="942"/>
      <c r="AD217" s="942"/>
      <c r="AE217" s="942"/>
      <c r="AF217" s="595"/>
      <c r="AG217" s="595"/>
      <c r="AH217" s="595"/>
      <c r="AI217" s="595"/>
      <c r="AJ217" s="595"/>
      <c r="AK217" s="547"/>
      <c r="AL217" s="547"/>
      <c r="AM217" s="547"/>
      <c r="AN217" s="547"/>
      <c r="AO217" s="547"/>
      <c r="AP217" s="547"/>
      <c r="AQ217" s="547"/>
      <c r="AR217" s="547"/>
      <c r="AS217" s="547"/>
      <c r="AT217" s="547"/>
      <c r="AU217" s="547"/>
      <c r="AV217" s="547"/>
      <c r="AW217" s="538" t="s">
        <v>48</v>
      </c>
      <c r="AX217" s="538"/>
      <c r="AY217" s="542"/>
      <c r="AZ217" s="542"/>
      <c r="BA217" s="542"/>
      <c r="BB217" s="939" t="s">
        <v>194</v>
      </c>
      <c r="BC217" s="948"/>
      <c r="BD217" s="540" t="s">
        <v>38</v>
      </c>
      <c r="BE217" s="540"/>
      <c r="BF217" s="939" t="s">
        <v>194</v>
      </c>
      <c r="BG217" s="948"/>
      <c r="BH217" s="540" t="s">
        <v>39</v>
      </c>
      <c r="BI217" s="540"/>
      <c r="BJ217" s="939" t="s">
        <v>194</v>
      </c>
      <c r="BK217" s="948"/>
      <c r="BL217" s="540" t="s">
        <v>49</v>
      </c>
      <c r="BM217" s="540"/>
      <c r="BN217" s="540"/>
      <c r="BO217" s="627"/>
    </row>
    <row r="218" spans="1:67" ht="3.75" customHeight="1" x14ac:dyDescent="0.15">
      <c r="A218" s="611"/>
      <c r="B218" s="612"/>
      <c r="C218" s="952"/>
      <c r="D218" s="953"/>
      <c r="E218" s="953"/>
      <c r="F218" s="953"/>
      <c r="G218" s="953"/>
      <c r="H218" s="953"/>
      <c r="I218" s="953"/>
      <c r="J218" s="953"/>
      <c r="K218" s="953"/>
      <c r="L218" s="953"/>
      <c r="M218" s="942"/>
      <c r="N218" s="942"/>
      <c r="O218" s="942"/>
      <c r="P218" s="942"/>
      <c r="Q218" s="942"/>
      <c r="R218" s="942"/>
      <c r="S218" s="942"/>
      <c r="T218" s="942"/>
      <c r="U218" s="942"/>
      <c r="V218" s="942"/>
      <c r="W218" s="942"/>
      <c r="X218" s="942"/>
      <c r="Y218" s="942"/>
      <c r="Z218" s="942"/>
      <c r="AA218" s="942"/>
      <c r="AB218" s="942"/>
      <c r="AC218" s="942"/>
      <c r="AD218" s="942"/>
      <c r="AE218" s="942"/>
      <c r="AF218" s="540" t="s">
        <v>213</v>
      </c>
      <c r="AG218" s="540"/>
      <c r="AH218" s="540"/>
      <c r="AI218" s="540"/>
      <c r="AJ218" s="540"/>
      <c r="AK218" s="941" t="s">
        <v>192</v>
      </c>
      <c r="AL218" s="942"/>
      <c r="AM218" s="942"/>
      <c r="AN218" s="942"/>
      <c r="AO218" s="942"/>
      <c r="AP218" s="942"/>
      <c r="AQ218" s="942"/>
      <c r="AR218" s="942"/>
      <c r="AS218" s="942"/>
      <c r="AT218" s="942"/>
      <c r="AU218" s="942"/>
      <c r="AV218" s="942"/>
      <c r="AW218" s="538"/>
      <c r="AX218" s="538"/>
      <c r="AY218" s="542"/>
      <c r="AZ218" s="542"/>
      <c r="BA218" s="542"/>
      <c r="BB218" s="948"/>
      <c r="BC218" s="948"/>
      <c r="BD218" s="540"/>
      <c r="BE218" s="540"/>
      <c r="BF218" s="948"/>
      <c r="BG218" s="948"/>
      <c r="BH218" s="540"/>
      <c r="BI218" s="540"/>
      <c r="BJ218" s="948"/>
      <c r="BK218" s="948"/>
      <c r="BL218" s="540"/>
      <c r="BM218" s="540"/>
      <c r="BN218" s="540"/>
      <c r="BO218" s="627"/>
    </row>
    <row r="219" spans="1:67" ht="3.75" customHeight="1" x14ac:dyDescent="0.15">
      <c r="A219" s="611"/>
      <c r="B219" s="612"/>
      <c r="C219" s="952"/>
      <c r="D219" s="953"/>
      <c r="E219" s="953"/>
      <c r="F219" s="953"/>
      <c r="G219" s="953"/>
      <c r="H219" s="953"/>
      <c r="I219" s="953"/>
      <c r="J219" s="953"/>
      <c r="K219" s="953"/>
      <c r="L219" s="953"/>
      <c r="M219" s="942"/>
      <c r="N219" s="942"/>
      <c r="O219" s="942"/>
      <c r="P219" s="942"/>
      <c r="Q219" s="942"/>
      <c r="R219" s="942"/>
      <c r="S219" s="942"/>
      <c r="T219" s="942"/>
      <c r="U219" s="942"/>
      <c r="V219" s="942"/>
      <c r="W219" s="942"/>
      <c r="X219" s="942"/>
      <c r="Y219" s="942"/>
      <c r="Z219" s="942"/>
      <c r="AA219" s="942"/>
      <c r="AB219" s="942"/>
      <c r="AC219" s="942"/>
      <c r="AD219" s="942"/>
      <c r="AE219" s="942"/>
      <c r="AF219" s="540"/>
      <c r="AG219" s="540"/>
      <c r="AH219" s="540"/>
      <c r="AI219" s="540"/>
      <c r="AJ219" s="540"/>
      <c r="AK219" s="942"/>
      <c r="AL219" s="942"/>
      <c r="AM219" s="942"/>
      <c r="AN219" s="942"/>
      <c r="AO219" s="942"/>
      <c r="AP219" s="942"/>
      <c r="AQ219" s="942"/>
      <c r="AR219" s="942"/>
      <c r="AS219" s="942"/>
      <c r="AT219" s="942"/>
      <c r="AU219" s="942"/>
      <c r="AV219" s="942"/>
      <c r="AW219" s="538"/>
      <c r="AX219" s="538"/>
      <c r="AY219" s="542"/>
      <c r="AZ219" s="542"/>
      <c r="BA219" s="542"/>
      <c r="BB219" s="948"/>
      <c r="BC219" s="948"/>
      <c r="BD219" s="540"/>
      <c r="BE219" s="540"/>
      <c r="BF219" s="948"/>
      <c r="BG219" s="948"/>
      <c r="BH219" s="540"/>
      <c r="BI219" s="540"/>
      <c r="BJ219" s="948"/>
      <c r="BK219" s="948"/>
      <c r="BL219" s="540"/>
      <c r="BM219" s="540"/>
      <c r="BN219" s="540"/>
      <c r="BO219" s="627"/>
    </row>
    <row r="220" spans="1:67" ht="3.75" customHeight="1" x14ac:dyDescent="0.15">
      <c r="A220" s="611"/>
      <c r="B220" s="612"/>
      <c r="C220" s="952"/>
      <c r="D220" s="953"/>
      <c r="E220" s="953"/>
      <c r="F220" s="953"/>
      <c r="G220" s="953"/>
      <c r="H220" s="953"/>
      <c r="I220" s="953"/>
      <c r="J220" s="953"/>
      <c r="K220" s="953"/>
      <c r="L220" s="953"/>
      <c r="M220" s="942"/>
      <c r="N220" s="942"/>
      <c r="O220" s="942"/>
      <c r="P220" s="942"/>
      <c r="Q220" s="942"/>
      <c r="R220" s="942"/>
      <c r="S220" s="942"/>
      <c r="T220" s="942"/>
      <c r="U220" s="942"/>
      <c r="V220" s="942"/>
      <c r="W220" s="942"/>
      <c r="X220" s="942"/>
      <c r="Y220" s="942"/>
      <c r="Z220" s="942"/>
      <c r="AA220" s="942"/>
      <c r="AB220" s="942"/>
      <c r="AC220" s="942"/>
      <c r="AD220" s="942"/>
      <c r="AE220" s="942"/>
      <c r="AF220" s="540"/>
      <c r="AG220" s="540"/>
      <c r="AH220" s="540"/>
      <c r="AI220" s="540"/>
      <c r="AJ220" s="540"/>
      <c r="AK220" s="942"/>
      <c r="AL220" s="942"/>
      <c r="AM220" s="942"/>
      <c r="AN220" s="942"/>
      <c r="AO220" s="942"/>
      <c r="AP220" s="942"/>
      <c r="AQ220" s="942"/>
      <c r="AR220" s="942"/>
      <c r="AS220" s="942"/>
      <c r="AT220" s="942"/>
      <c r="AU220" s="942"/>
      <c r="AV220" s="942"/>
      <c r="AW220" s="538"/>
      <c r="AX220" s="538"/>
      <c r="AY220" s="542"/>
      <c r="AZ220" s="542"/>
      <c r="BA220" s="542"/>
      <c r="BB220" s="948"/>
      <c r="BC220" s="948"/>
      <c r="BD220" s="540"/>
      <c r="BE220" s="540"/>
      <c r="BF220" s="948"/>
      <c r="BG220" s="948"/>
      <c r="BH220" s="540"/>
      <c r="BI220" s="540"/>
      <c r="BJ220" s="948"/>
      <c r="BK220" s="948"/>
      <c r="BL220" s="540"/>
      <c r="BM220" s="540"/>
      <c r="BN220" s="540"/>
      <c r="BO220" s="627"/>
    </row>
    <row r="221" spans="1:67" ht="3.75" customHeight="1" x14ac:dyDescent="0.15">
      <c r="A221" s="611"/>
      <c r="B221" s="612"/>
      <c r="C221" s="952"/>
      <c r="D221" s="953"/>
      <c r="E221" s="953"/>
      <c r="F221" s="953"/>
      <c r="G221" s="953"/>
      <c r="H221" s="953"/>
      <c r="I221" s="953"/>
      <c r="J221" s="953"/>
      <c r="K221" s="953"/>
      <c r="L221" s="953"/>
      <c r="M221" s="942"/>
      <c r="N221" s="942"/>
      <c r="O221" s="942"/>
      <c r="P221" s="942"/>
      <c r="Q221" s="942"/>
      <c r="R221" s="942"/>
      <c r="S221" s="942"/>
      <c r="T221" s="942"/>
      <c r="U221" s="942"/>
      <c r="V221" s="942"/>
      <c r="W221" s="942"/>
      <c r="X221" s="942"/>
      <c r="Y221" s="942"/>
      <c r="Z221" s="942"/>
      <c r="AA221" s="942"/>
      <c r="AB221" s="942"/>
      <c r="AC221" s="942"/>
      <c r="AD221" s="942"/>
      <c r="AE221" s="942"/>
      <c r="AF221" s="540"/>
      <c r="AG221" s="540"/>
      <c r="AH221" s="540"/>
      <c r="AI221" s="540"/>
      <c r="AJ221" s="540"/>
      <c r="AK221" s="942"/>
      <c r="AL221" s="942"/>
      <c r="AM221" s="942"/>
      <c r="AN221" s="942"/>
      <c r="AO221" s="942"/>
      <c r="AP221" s="942"/>
      <c r="AQ221" s="942"/>
      <c r="AR221" s="942"/>
      <c r="AS221" s="942"/>
      <c r="AT221" s="942"/>
      <c r="AU221" s="942"/>
      <c r="AV221" s="942"/>
      <c r="AW221" s="538"/>
      <c r="AX221" s="538"/>
      <c r="AY221" s="542"/>
      <c r="AZ221" s="542"/>
      <c r="BA221" s="542"/>
      <c r="BB221" s="948"/>
      <c r="BC221" s="948"/>
      <c r="BD221" s="540"/>
      <c r="BE221" s="540"/>
      <c r="BF221" s="948"/>
      <c r="BG221" s="948"/>
      <c r="BH221" s="540"/>
      <c r="BI221" s="540"/>
      <c r="BJ221" s="948"/>
      <c r="BK221" s="948"/>
      <c r="BL221" s="540"/>
      <c r="BM221" s="540"/>
      <c r="BN221" s="540"/>
      <c r="BO221" s="627"/>
    </row>
    <row r="222" spans="1:67" ht="3.75" customHeight="1" x14ac:dyDescent="0.15">
      <c r="A222" s="611"/>
      <c r="B222" s="612"/>
      <c r="C222" s="952"/>
      <c r="D222" s="953"/>
      <c r="E222" s="953"/>
      <c r="F222" s="953"/>
      <c r="G222" s="953"/>
      <c r="H222" s="953"/>
      <c r="I222" s="953"/>
      <c r="J222" s="953"/>
      <c r="K222" s="953"/>
      <c r="L222" s="953"/>
      <c r="M222" s="942"/>
      <c r="N222" s="942"/>
      <c r="O222" s="942"/>
      <c r="P222" s="942"/>
      <c r="Q222" s="942"/>
      <c r="R222" s="942"/>
      <c r="S222" s="942"/>
      <c r="T222" s="942"/>
      <c r="U222" s="942"/>
      <c r="V222" s="942"/>
      <c r="W222" s="942"/>
      <c r="X222" s="942"/>
      <c r="Y222" s="942"/>
      <c r="Z222" s="942"/>
      <c r="AA222" s="942"/>
      <c r="AB222" s="942"/>
      <c r="AC222" s="942"/>
      <c r="AD222" s="942"/>
      <c r="AE222" s="942"/>
      <c r="AF222" s="540"/>
      <c r="AG222" s="540"/>
      <c r="AH222" s="540"/>
      <c r="AI222" s="540"/>
      <c r="AJ222" s="540"/>
      <c r="AK222" s="942"/>
      <c r="AL222" s="942"/>
      <c r="AM222" s="942"/>
      <c r="AN222" s="942"/>
      <c r="AO222" s="942"/>
      <c r="AP222" s="942"/>
      <c r="AQ222" s="942"/>
      <c r="AR222" s="942"/>
      <c r="AS222" s="942"/>
      <c r="AT222" s="942"/>
      <c r="AU222" s="942"/>
      <c r="AV222" s="942"/>
      <c r="AW222" s="538"/>
      <c r="AX222" s="538"/>
      <c r="AY222" s="542"/>
      <c r="AZ222" s="542"/>
      <c r="BA222" s="542"/>
      <c r="BB222" s="948"/>
      <c r="BC222" s="948"/>
      <c r="BD222" s="540"/>
      <c r="BE222" s="540"/>
      <c r="BF222" s="948"/>
      <c r="BG222" s="948"/>
      <c r="BH222" s="540"/>
      <c r="BI222" s="540"/>
      <c r="BJ222" s="948"/>
      <c r="BK222" s="948"/>
      <c r="BL222" s="540"/>
      <c r="BM222" s="540"/>
      <c r="BN222" s="540"/>
      <c r="BO222" s="627"/>
    </row>
    <row r="223" spans="1:67" ht="3.75" customHeight="1" x14ac:dyDescent="0.15">
      <c r="A223" s="613"/>
      <c r="B223" s="614"/>
      <c r="C223" s="954"/>
      <c r="D223" s="955"/>
      <c r="E223" s="955"/>
      <c r="F223" s="955"/>
      <c r="G223" s="955"/>
      <c r="H223" s="955"/>
      <c r="I223" s="955"/>
      <c r="J223" s="955"/>
      <c r="K223" s="955"/>
      <c r="L223" s="955"/>
      <c r="M223" s="943"/>
      <c r="N223" s="943"/>
      <c r="O223" s="943"/>
      <c r="P223" s="943"/>
      <c r="Q223" s="943"/>
      <c r="R223" s="943"/>
      <c r="S223" s="943"/>
      <c r="T223" s="943"/>
      <c r="U223" s="943"/>
      <c r="V223" s="943"/>
      <c r="W223" s="943"/>
      <c r="X223" s="943"/>
      <c r="Y223" s="943"/>
      <c r="Z223" s="943"/>
      <c r="AA223" s="943"/>
      <c r="AB223" s="943"/>
      <c r="AC223" s="943"/>
      <c r="AD223" s="943"/>
      <c r="AE223" s="943"/>
      <c r="AF223" s="541"/>
      <c r="AG223" s="541"/>
      <c r="AH223" s="541"/>
      <c r="AI223" s="541"/>
      <c r="AJ223" s="541"/>
      <c r="AK223" s="943"/>
      <c r="AL223" s="943"/>
      <c r="AM223" s="943"/>
      <c r="AN223" s="943"/>
      <c r="AO223" s="943"/>
      <c r="AP223" s="943"/>
      <c r="AQ223" s="943"/>
      <c r="AR223" s="943"/>
      <c r="AS223" s="943"/>
      <c r="AT223" s="943"/>
      <c r="AU223" s="943"/>
      <c r="AV223" s="943"/>
      <c r="AW223" s="539"/>
      <c r="AX223" s="539"/>
      <c r="AY223" s="543"/>
      <c r="AZ223" s="543"/>
      <c r="BA223" s="543"/>
      <c r="BB223" s="949"/>
      <c r="BC223" s="949"/>
      <c r="BD223" s="541"/>
      <c r="BE223" s="541"/>
      <c r="BF223" s="949"/>
      <c r="BG223" s="949"/>
      <c r="BH223" s="541"/>
      <c r="BI223" s="541"/>
      <c r="BJ223" s="949"/>
      <c r="BK223" s="949"/>
      <c r="BL223" s="541"/>
      <c r="BM223" s="541"/>
      <c r="BN223" s="541"/>
      <c r="BO223" s="628"/>
    </row>
    <row r="224" spans="1:67" ht="3.75" customHeight="1" x14ac:dyDescent="0.15">
      <c r="A224" s="510" t="s">
        <v>239</v>
      </c>
      <c r="B224" s="510"/>
      <c r="C224" s="510"/>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1"/>
      <c r="AK224" s="514" t="s">
        <v>177</v>
      </c>
      <c r="AL224" s="515"/>
      <c r="AM224" s="515"/>
      <c r="AN224" s="515"/>
      <c r="AO224" s="515"/>
      <c r="AP224" s="515"/>
      <c r="AQ224" s="515"/>
      <c r="AR224" s="515"/>
      <c r="AS224" s="516"/>
      <c r="AT224" s="520" t="s">
        <v>93</v>
      </c>
      <c r="AU224" s="521"/>
      <c r="AV224" s="521"/>
      <c r="AW224" s="521"/>
      <c r="AX224" s="522"/>
      <c r="AY224" s="526"/>
      <c r="AZ224" s="527"/>
      <c r="BA224" s="527"/>
      <c r="BB224" s="527"/>
      <c r="BC224" s="527"/>
      <c r="BD224" s="527"/>
      <c r="BE224" s="527"/>
      <c r="BF224" s="527"/>
      <c r="BG224" s="527"/>
      <c r="BH224" s="527"/>
      <c r="BI224" s="527"/>
      <c r="BJ224" s="527"/>
      <c r="BK224" s="527"/>
      <c r="BL224" s="527"/>
      <c r="BM224" s="527"/>
      <c r="BN224" s="527"/>
      <c r="BO224" s="528"/>
    </row>
    <row r="225" spans="1:67" ht="3.75" customHeight="1" x14ac:dyDescent="0.15">
      <c r="A225" s="512"/>
      <c r="B225" s="512"/>
      <c r="C225" s="512"/>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3"/>
      <c r="AK225" s="514"/>
      <c r="AL225" s="515"/>
      <c r="AM225" s="515"/>
      <c r="AN225" s="515"/>
      <c r="AO225" s="515"/>
      <c r="AP225" s="515"/>
      <c r="AQ225" s="515"/>
      <c r="AR225" s="515"/>
      <c r="AS225" s="516"/>
      <c r="AT225" s="520"/>
      <c r="AU225" s="521"/>
      <c r="AV225" s="521"/>
      <c r="AW225" s="521"/>
      <c r="AX225" s="522"/>
      <c r="AY225" s="526"/>
      <c r="AZ225" s="527"/>
      <c r="BA225" s="527"/>
      <c r="BB225" s="527"/>
      <c r="BC225" s="527"/>
      <c r="BD225" s="527"/>
      <c r="BE225" s="527"/>
      <c r="BF225" s="527"/>
      <c r="BG225" s="527"/>
      <c r="BH225" s="527"/>
      <c r="BI225" s="527"/>
      <c r="BJ225" s="527"/>
      <c r="BK225" s="527"/>
      <c r="BL225" s="527"/>
      <c r="BM225" s="527"/>
      <c r="BN225" s="527"/>
      <c r="BO225" s="528"/>
    </row>
    <row r="226" spans="1:67" ht="3.75" customHeight="1" x14ac:dyDescent="0.15">
      <c r="A226" s="512"/>
      <c r="B226" s="512"/>
      <c r="C226" s="512"/>
      <c r="D226" s="512"/>
      <c r="E226" s="512"/>
      <c r="F226" s="512"/>
      <c r="G226" s="512"/>
      <c r="H226" s="512"/>
      <c r="I226" s="512"/>
      <c r="J226" s="512"/>
      <c r="K226" s="512"/>
      <c r="L226" s="512"/>
      <c r="M226" s="512"/>
      <c r="N226" s="512"/>
      <c r="O226" s="512"/>
      <c r="P226" s="512"/>
      <c r="Q226" s="512"/>
      <c r="R226" s="512"/>
      <c r="S226" s="512"/>
      <c r="T226" s="512"/>
      <c r="U226" s="512"/>
      <c r="V226" s="512"/>
      <c r="W226" s="512"/>
      <c r="X226" s="512"/>
      <c r="Y226" s="512"/>
      <c r="Z226" s="512"/>
      <c r="AA226" s="512"/>
      <c r="AB226" s="512"/>
      <c r="AC226" s="512"/>
      <c r="AD226" s="512"/>
      <c r="AE226" s="512"/>
      <c r="AF226" s="512"/>
      <c r="AG226" s="512"/>
      <c r="AH226" s="512"/>
      <c r="AI226" s="512"/>
      <c r="AJ226" s="513"/>
      <c r="AK226" s="514"/>
      <c r="AL226" s="515"/>
      <c r="AM226" s="515"/>
      <c r="AN226" s="515"/>
      <c r="AO226" s="515"/>
      <c r="AP226" s="515"/>
      <c r="AQ226" s="515"/>
      <c r="AR226" s="515"/>
      <c r="AS226" s="516"/>
      <c r="AT226" s="520"/>
      <c r="AU226" s="521"/>
      <c r="AV226" s="521"/>
      <c r="AW226" s="521"/>
      <c r="AX226" s="522"/>
      <c r="AY226" s="526"/>
      <c r="AZ226" s="527"/>
      <c r="BA226" s="527"/>
      <c r="BB226" s="527"/>
      <c r="BC226" s="527"/>
      <c r="BD226" s="527"/>
      <c r="BE226" s="527"/>
      <c r="BF226" s="527"/>
      <c r="BG226" s="527"/>
      <c r="BH226" s="527"/>
      <c r="BI226" s="527"/>
      <c r="BJ226" s="527"/>
      <c r="BK226" s="527"/>
      <c r="BL226" s="527"/>
      <c r="BM226" s="527"/>
      <c r="BN226" s="527"/>
      <c r="BO226" s="528"/>
    </row>
    <row r="227" spans="1:67" ht="3.75" customHeight="1" x14ac:dyDescent="0.15">
      <c r="A227" s="512"/>
      <c r="B227" s="512"/>
      <c r="C227" s="512"/>
      <c r="D227" s="512"/>
      <c r="E227" s="512"/>
      <c r="F227" s="512"/>
      <c r="G227" s="512"/>
      <c r="H227" s="512"/>
      <c r="I227" s="512"/>
      <c r="J227" s="512"/>
      <c r="K227" s="512"/>
      <c r="L227" s="512"/>
      <c r="M227" s="512"/>
      <c r="N227" s="512"/>
      <c r="O227" s="512"/>
      <c r="P227" s="512"/>
      <c r="Q227" s="512"/>
      <c r="R227" s="512"/>
      <c r="S227" s="512"/>
      <c r="T227" s="512"/>
      <c r="U227" s="512"/>
      <c r="V227" s="512"/>
      <c r="W227" s="512"/>
      <c r="X227" s="512"/>
      <c r="Y227" s="512"/>
      <c r="Z227" s="512"/>
      <c r="AA227" s="512"/>
      <c r="AB227" s="512"/>
      <c r="AC227" s="512"/>
      <c r="AD227" s="512"/>
      <c r="AE227" s="512"/>
      <c r="AF227" s="512"/>
      <c r="AG227" s="512"/>
      <c r="AH227" s="512"/>
      <c r="AI227" s="512"/>
      <c r="AJ227" s="513"/>
      <c r="AK227" s="514"/>
      <c r="AL227" s="515"/>
      <c r="AM227" s="515"/>
      <c r="AN227" s="515"/>
      <c r="AO227" s="515"/>
      <c r="AP227" s="515"/>
      <c r="AQ227" s="515"/>
      <c r="AR227" s="515"/>
      <c r="AS227" s="516"/>
      <c r="AT227" s="520"/>
      <c r="AU227" s="521"/>
      <c r="AV227" s="521"/>
      <c r="AW227" s="521"/>
      <c r="AX227" s="522"/>
      <c r="AY227" s="526"/>
      <c r="AZ227" s="527"/>
      <c r="BA227" s="527"/>
      <c r="BB227" s="527"/>
      <c r="BC227" s="527"/>
      <c r="BD227" s="527"/>
      <c r="BE227" s="527"/>
      <c r="BF227" s="527"/>
      <c r="BG227" s="527"/>
      <c r="BH227" s="527"/>
      <c r="BI227" s="527"/>
      <c r="BJ227" s="527"/>
      <c r="BK227" s="527"/>
      <c r="BL227" s="527"/>
      <c r="BM227" s="527"/>
      <c r="BN227" s="527"/>
      <c r="BO227" s="528"/>
    </row>
    <row r="228" spans="1:67" ht="3.75" customHeight="1" x14ac:dyDescent="0.15">
      <c r="A228" s="512"/>
      <c r="B228" s="512"/>
      <c r="C228" s="512"/>
      <c r="D228" s="512"/>
      <c r="E228" s="512"/>
      <c r="F228" s="512"/>
      <c r="G228" s="512"/>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3"/>
      <c r="AK228" s="517"/>
      <c r="AL228" s="518"/>
      <c r="AM228" s="518"/>
      <c r="AN228" s="518"/>
      <c r="AO228" s="518"/>
      <c r="AP228" s="518"/>
      <c r="AQ228" s="518"/>
      <c r="AR228" s="518"/>
      <c r="AS228" s="519"/>
      <c r="AT228" s="523"/>
      <c r="AU228" s="524"/>
      <c r="AV228" s="524"/>
      <c r="AW228" s="524"/>
      <c r="AX228" s="525"/>
      <c r="AY228" s="529"/>
      <c r="AZ228" s="530"/>
      <c r="BA228" s="530"/>
      <c r="BB228" s="530"/>
      <c r="BC228" s="530"/>
      <c r="BD228" s="530"/>
      <c r="BE228" s="530"/>
      <c r="BF228" s="530"/>
      <c r="BG228" s="530"/>
      <c r="BH228" s="530"/>
      <c r="BI228" s="530"/>
      <c r="BJ228" s="530"/>
      <c r="BK228" s="530"/>
      <c r="BL228" s="530"/>
      <c r="BM228" s="530"/>
      <c r="BN228" s="530"/>
      <c r="BO228" s="531"/>
    </row>
    <row r="231" spans="1:67" ht="3.75" customHeight="1" x14ac:dyDescent="0.15">
      <c r="AK231" s="1" ph="1"/>
    </row>
    <row r="232" spans="1:67" ht="3.75" customHeight="1" x14ac:dyDescent="0.15">
      <c r="AK232" s="1" ph="1"/>
    </row>
    <row r="244" spans="37:37" ht="3.75" customHeight="1" x14ac:dyDescent="0.15">
      <c r="AK244" s="1" ph="1"/>
    </row>
    <row r="258" spans="37:37" ht="3.75" customHeight="1" x14ac:dyDescent="0.15">
      <c r="AK258" s="1" ph="1"/>
    </row>
    <row r="259" spans="37:37" ht="3.75" customHeight="1" x14ac:dyDescent="0.15">
      <c r="AK259" s="1" ph="1"/>
    </row>
    <row r="273" spans="37:37" ht="3.75" customHeight="1" x14ac:dyDescent="0.15">
      <c r="AK273" s="1" ph="1"/>
    </row>
    <row r="274" spans="37:37" ht="3.75" customHeight="1" x14ac:dyDescent="0.15">
      <c r="AK274" s="1" ph="1"/>
    </row>
    <row r="288" spans="37:37" ht="3.75" customHeight="1" x14ac:dyDescent="0.15">
      <c r="AK288" s="1" ph="1"/>
    </row>
    <row r="289" spans="37:37" ht="3.75" customHeight="1" x14ac:dyDescent="0.15">
      <c r="AK289" s="1" ph="1"/>
    </row>
    <row r="297" spans="37:37" ht="3.75" customHeight="1" x14ac:dyDescent="0.15">
      <c r="AK297" s="1" ph="1"/>
    </row>
    <row r="298" spans="37:37" ht="3.75" customHeight="1" x14ac:dyDescent="0.15">
      <c r="AK298" s="1" ph="1"/>
    </row>
    <row r="299" spans="37:37" ht="3.75" customHeight="1" x14ac:dyDescent="0.15">
      <c r="AK299" s="1" ph="1"/>
    </row>
    <row r="311" spans="37:37" ht="3.75" customHeight="1" x14ac:dyDescent="0.15">
      <c r="AK311" s="1" ph="1"/>
    </row>
    <row r="312" spans="37:37" ht="3.75" customHeight="1" x14ac:dyDescent="0.15">
      <c r="AK312" s="1" ph="1"/>
    </row>
    <row r="320" spans="37:37" ht="3.75" customHeight="1" x14ac:dyDescent="0.15">
      <c r="AK320" s="1" ph="1"/>
    </row>
    <row r="321" spans="37:37" ht="3.75" customHeight="1" x14ac:dyDescent="0.15">
      <c r="AK321" s="1" ph="1"/>
    </row>
    <row r="322" spans="37:37" ht="3.75" customHeight="1" x14ac:dyDescent="0.15">
      <c r="AK322" s="1" ph="1"/>
    </row>
    <row r="330" spans="37:37" ht="3.75" customHeight="1" x14ac:dyDescent="0.15">
      <c r="AK330" s="1" ph="1"/>
    </row>
    <row r="331" spans="37:37" ht="3.75" customHeight="1" x14ac:dyDescent="0.15">
      <c r="AK331" s="1" ph="1"/>
    </row>
    <row r="332" spans="37:37" ht="3.75" customHeight="1" x14ac:dyDescent="0.15">
      <c r="AK332" s="1" ph="1"/>
    </row>
    <row r="335" spans="37:37" ht="3.75" customHeight="1" x14ac:dyDescent="0.15">
      <c r="AK335" s="1" ph="1"/>
    </row>
    <row r="336" spans="37:37" ht="3.75" customHeight="1" x14ac:dyDescent="0.15">
      <c r="AK336" s="1" ph="1"/>
    </row>
    <row r="337" spans="37:37" ht="3.75" customHeight="1" x14ac:dyDescent="0.15">
      <c r="AK337" s="1" ph="1"/>
    </row>
    <row r="341" spans="37:37" ht="3.75" customHeight="1" x14ac:dyDescent="0.15">
      <c r="AK341" s="1" ph="1"/>
    </row>
    <row r="342" spans="37:37" ht="3.75" customHeight="1" x14ac:dyDescent="0.15">
      <c r="AK342" s="1" ph="1"/>
    </row>
    <row r="343" spans="37:37" ht="3.75" customHeight="1" x14ac:dyDescent="0.15">
      <c r="AK343" s="1" ph="1"/>
    </row>
    <row r="345" spans="37:37" ht="3.75" customHeight="1" x14ac:dyDescent="0.15">
      <c r="AK345" s="1" ph="1"/>
    </row>
    <row r="346" spans="37:37" ht="3.75" customHeight="1" x14ac:dyDescent="0.15">
      <c r="AK346" s="1" ph="1"/>
    </row>
    <row r="347" spans="37:37" ht="3.75" customHeight="1" x14ac:dyDescent="0.15">
      <c r="AK347" s="1" ph="1"/>
    </row>
    <row r="350" spans="37:37" ht="3.75" customHeight="1" x14ac:dyDescent="0.15">
      <c r="AK350" s="1" ph="1"/>
    </row>
    <row r="351" spans="37:37" ht="3.75" customHeight="1" x14ac:dyDescent="0.15">
      <c r="AK351" s="1" ph="1"/>
    </row>
    <row r="352" spans="37:37" ht="3.75" customHeight="1" x14ac:dyDescent="0.15">
      <c r="AK352" s="1" ph="1"/>
    </row>
    <row r="356" spans="37:37" ht="3.75" customHeight="1" x14ac:dyDescent="0.15">
      <c r="AK356" s="1" ph="1"/>
    </row>
    <row r="357" spans="37:37" ht="3.75" customHeight="1" x14ac:dyDescent="0.15">
      <c r="AK357" s="1" ph="1"/>
    </row>
    <row r="358" spans="37:37" ht="3.75" customHeight="1" x14ac:dyDescent="0.15">
      <c r="AK358" s="1" ph="1"/>
    </row>
    <row r="360" spans="37:37" ht="3.75" customHeight="1" x14ac:dyDescent="0.15">
      <c r="AK360" s="1" ph="1"/>
    </row>
    <row r="361" spans="37:37" ht="3.75" customHeight="1" x14ac:dyDescent="0.15">
      <c r="AK361" s="1" ph="1"/>
    </row>
    <row r="362" spans="37:37" ht="3.75" customHeight="1" x14ac:dyDescent="0.15">
      <c r="AK362" s="1" ph="1"/>
    </row>
    <row r="363" spans="37:37" ht="3.75" customHeight="1" x14ac:dyDescent="0.15">
      <c r="AK363" s="1" ph="1"/>
    </row>
    <row r="364" spans="37:37" ht="3.75" customHeight="1" x14ac:dyDescent="0.15">
      <c r="AK364" s="1" ph="1"/>
    </row>
    <row r="368" spans="37:37" ht="3.75" customHeight="1" x14ac:dyDescent="0.15">
      <c r="AK368" s="1" ph="1"/>
    </row>
    <row r="369" spans="37:37" ht="3.75" customHeight="1" x14ac:dyDescent="0.15">
      <c r="AK369" s="1" ph="1"/>
    </row>
    <row r="370" spans="37:37" ht="3.75" customHeight="1" x14ac:dyDescent="0.15">
      <c r="AK370" s="1" ph="1"/>
    </row>
    <row r="371" spans="37:37" ht="3.75" customHeight="1" x14ac:dyDescent="0.15">
      <c r="AK371" s="1" ph="1"/>
    </row>
    <row r="372" spans="37:37" ht="3.75" customHeight="1" x14ac:dyDescent="0.15">
      <c r="AK372" s="1" ph="1"/>
    </row>
    <row r="374" spans="37:37" ht="3.75" customHeight="1" x14ac:dyDescent="0.15">
      <c r="AK374" s="1" ph="1"/>
    </row>
    <row r="375" spans="37:37" ht="3.75" customHeight="1" x14ac:dyDescent="0.15">
      <c r="AK375" s="1" ph="1"/>
    </row>
    <row r="376" spans="37:37" ht="3.75" customHeight="1" x14ac:dyDescent="0.15">
      <c r="AK376" s="1" ph="1"/>
    </row>
    <row r="377" spans="37:37" ht="3.75" customHeight="1" x14ac:dyDescent="0.15">
      <c r="AK377" s="1" ph="1"/>
    </row>
    <row r="378" spans="37:37" ht="3.75" customHeight="1" x14ac:dyDescent="0.15">
      <c r="AK378" s="1" ph="1"/>
    </row>
    <row r="379" spans="37:37" ht="3.75" customHeight="1" x14ac:dyDescent="0.15">
      <c r="AK379" s="1" ph="1"/>
    </row>
    <row r="380" spans="37:37" ht="3.75" customHeight="1" x14ac:dyDescent="0.15">
      <c r="AK380" s="1" ph="1"/>
    </row>
    <row r="381" spans="37:37" ht="3.75" customHeight="1" x14ac:dyDescent="0.15">
      <c r="AK381" s="1" ph="1"/>
    </row>
    <row r="382" spans="37:37" ht="3.75" customHeight="1" x14ac:dyDescent="0.15">
      <c r="AK382" s="1" ph="1"/>
    </row>
    <row r="383" spans="37:37" ht="3.75" customHeight="1" x14ac:dyDescent="0.15">
      <c r="AK383" s="1" ph="1"/>
    </row>
    <row r="384" spans="37:37" ht="3.75" customHeight="1" x14ac:dyDescent="0.15">
      <c r="AK384" s="1" ph="1"/>
    </row>
    <row r="385" spans="37:37" ht="3.75" customHeight="1" x14ac:dyDescent="0.15">
      <c r="AK385" s="1" ph="1"/>
    </row>
    <row r="386" spans="37:37" ht="3.75" customHeight="1" x14ac:dyDescent="0.15">
      <c r="AK386" s="1" ph="1"/>
    </row>
    <row r="387" spans="37:37" ht="3.75" customHeight="1" x14ac:dyDescent="0.15">
      <c r="AK387" s="1" ph="1"/>
    </row>
    <row r="388" spans="37:37" ht="3.75" customHeight="1" x14ac:dyDescent="0.15">
      <c r="AK388" s="1" ph="1"/>
    </row>
    <row r="389" spans="37:37" ht="3.75" customHeight="1" x14ac:dyDescent="0.15">
      <c r="AK389" s="1" ph="1"/>
    </row>
    <row r="390" spans="37:37" ht="3.75" customHeight="1" x14ac:dyDescent="0.15">
      <c r="AK390" s="1" ph="1"/>
    </row>
    <row r="391" spans="37:37" ht="3.75" customHeight="1" x14ac:dyDescent="0.15">
      <c r="AK391" s="1" ph="1"/>
    </row>
    <row r="392" spans="37:37" ht="3.75" customHeight="1" x14ac:dyDescent="0.15">
      <c r="AK392" s="1" ph="1"/>
    </row>
    <row r="393" spans="37:37" ht="3.75" customHeight="1" x14ac:dyDescent="0.15">
      <c r="AK393" s="1" ph="1"/>
    </row>
    <row r="394" spans="37:37" ht="3.75" customHeight="1" x14ac:dyDescent="0.15">
      <c r="AK394" s="1" ph="1"/>
    </row>
    <row r="395" spans="37:37" ht="3.75" customHeight="1" x14ac:dyDescent="0.15">
      <c r="AK395" s="1" ph="1"/>
    </row>
    <row r="396" spans="37:37" ht="3.75" customHeight="1" x14ac:dyDescent="0.15">
      <c r="AK396" s="1" ph="1"/>
    </row>
    <row r="397" spans="37:37" ht="3.75" customHeight="1" x14ac:dyDescent="0.15">
      <c r="AK397" s="1" ph="1"/>
    </row>
    <row r="398" spans="37:37" ht="3.75" customHeight="1" x14ac:dyDescent="0.15">
      <c r="AK398" s="1" ph="1"/>
    </row>
    <row r="399" spans="37:37" ht="3.75" customHeight="1" x14ac:dyDescent="0.15">
      <c r="AK399" s="1" ph="1"/>
    </row>
    <row r="400" spans="37:37" ht="3.75" customHeight="1" x14ac:dyDescent="0.15">
      <c r="AK400" s="1" ph="1"/>
    </row>
    <row r="401" spans="37:37" ht="3.75" customHeight="1" x14ac:dyDescent="0.15">
      <c r="AK401" s="1" ph="1"/>
    </row>
    <row r="402" spans="37:37" ht="3.75" customHeight="1" x14ac:dyDescent="0.15">
      <c r="AK402" s="1" ph="1"/>
    </row>
    <row r="403" spans="37:37" ht="3.75" customHeight="1" x14ac:dyDescent="0.15">
      <c r="AK403" s="1" ph="1"/>
    </row>
    <row r="404" spans="37:37" ht="3.75" customHeight="1" x14ac:dyDescent="0.15">
      <c r="AK404" s="1" ph="1"/>
    </row>
    <row r="405" spans="37:37" ht="3.75" customHeight="1" x14ac:dyDescent="0.15">
      <c r="AK405" s="1" ph="1"/>
    </row>
    <row r="406" spans="37:37" ht="3.75" customHeight="1" x14ac:dyDescent="0.15">
      <c r="AK406" s="1" ph="1"/>
    </row>
    <row r="407" spans="37:37" ht="3.75" customHeight="1" x14ac:dyDescent="0.15">
      <c r="AK407" s="1" ph="1"/>
    </row>
    <row r="408" spans="37:37" ht="3.75" customHeight="1" x14ac:dyDescent="0.15">
      <c r="AK408" s="1" ph="1"/>
    </row>
    <row r="409" spans="37:37" ht="3.75" customHeight="1" x14ac:dyDescent="0.15">
      <c r="AK409" s="1" ph="1"/>
    </row>
    <row r="410" spans="37:37" ht="3.75" customHeight="1" x14ac:dyDescent="0.15">
      <c r="AK410" s="1" ph="1"/>
    </row>
    <row r="411" spans="37:37" ht="3.75" customHeight="1" x14ac:dyDescent="0.15">
      <c r="AK411" s="1" ph="1"/>
    </row>
    <row r="412" spans="37:37" ht="3.75" customHeight="1" x14ac:dyDescent="0.15">
      <c r="AK412" s="1" ph="1"/>
    </row>
    <row r="413" spans="37:37" ht="3.75" customHeight="1" x14ac:dyDescent="0.15">
      <c r="AK413" s="1" ph="1"/>
    </row>
    <row r="414" spans="37:37" ht="3.75" customHeight="1" x14ac:dyDescent="0.15">
      <c r="AK414" s="1" ph="1"/>
    </row>
    <row r="415" spans="37:37" ht="3.75" customHeight="1" x14ac:dyDescent="0.15">
      <c r="AK415" s="1" ph="1"/>
    </row>
    <row r="416" spans="37:37" ht="3.75" customHeight="1" x14ac:dyDescent="0.15">
      <c r="AK416" s="1" ph="1"/>
    </row>
    <row r="417" spans="37:37" ht="3.75" customHeight="1" x14ac:dyDescent="0.15">
      <c r="AK417" s="1" ph="1"/>
    </row>
    <row r="418" spans="37:37" ht="3.75" customHeight="1" x14ac:dyDescent="0.15">
      <c r="AK418" s="1" ph="1"/>
    </row>
    <row r="419" spans="37:37" ht="3.75" customHeight="1" x14ac:dyDescent="0.15">
      <c r="AK419" s="1" ph="1"/>
    </row>
    <row r="420" spans="37:37" ht="3.75" customHeight="1" x14ac:dyDescent="0.15">
      <c r="AK420" s="1" ph="1"/>
    </row>
    <row r="421" spans="37:37" ht="3.75" customHeight="1" x14ac:dyDescent="0.15">
      <c r="AK421" s="1" ph="1"/>
    </row>
    <row r="422" spans="37:37" ht="3.75" customHeight="1" x14ac:dyDescent="0.15">
      <c r="AK422" s="1" ph="1"/>
    </row>
    <row r="423" spans="37:37" ht="3.75" customHeight="1" x14ac:dyDescent="0.15">
      <c r="AK423" s="1" ph="1"/>
    </row>
    <row r="424" spans="37:37" ht="3.75" customHeight="1" x14ac:dyDescent="0.15">
      <c r="AK424" s="1" ph="1"/>
    </row>
    <row r="425" spans="37:37" ht="3.75" customHeight="1" x14ac:dyDescent="0.15">
      <c r="AK425" s="1" ph="1"/>
    </row>
    <row r="426" spans="37:37" ht="3.75" customHeight="1" x14ac:dyDescent="0.15">
      <c r="AK426" s="1" ph="1"/>
    </row>
    <row r="427" spans="37:37" ht="3.75" customHeight="1" x14ac:dyDescent="0.15">
      <c r="AK427" s="1" ph="1"/>
    </row>
    <row r="428" spans="37:37" ht="3.75" customHeight="1" x14ac:dyDescent="0.15">
      <c r="AK428" s="1" ph="1"/>
    </row>
    <row r="429" spans="37:37" ht="3.75" customHeight="1" x14ac:dyDescent="0.15">
      <c r="AK429" s="1" ph="1"/>
    </row>
    <row r="430" spans="37:37" ht="3.75" customHeight="1" x14ac:dyDescent="0.15">
      <c r="AK430" s="1" ph="1"/>
    </row>
    <row r="431" spans="37:37" ht="3.75" customHeight="1" x14ac:dyDescent="0.15">
      <c r="AK431" s="1" ph="1"/>
    </row>
    <row r="432" spans="37:37" ht="3.75" customHeight="1" x14ac:dyDescent="0.15">
      <c r="AK432" s="1" ph="1"/>
    </row>
    <row r="433" spans="37:37" ht="3.75" customHeight="1" x14ac:dyDescent="0.15">
      <c r="AK433" s="1" ph="1"/>
    </row>
    <row r="434" spans="37:37" ht="3.75" customHeight="1" x14ac:dyDescent="0.15">
      <c r="AK434" s="1" ph="1"/>
    </row>
    <row r="435" spans="37:37" ht="3.75" customHeight="1" x14ac:dyDescent="0.15">
      <c r="AK435" s="1" ph="1"/>
    </row>
    <row r="436" spans="37:37" ht="3.75" customHeight="1" x14ac:dyDescent="0.15">
      <c r="AK436" s="1" ph="1"/>
    </row>
    <row r="437" spans="37:37" ht="3.75" customHeight="1" x14ac:dyDescent="0.15">
      <c r="AK437" s="1" ph="1"/>
    </row>
    <row r="438" spans="37:37" ht="3.75" customHeight="1" x14ac:dyDescent="0.15">
      <c r="AK438" s="1" ph="1"/>
    </row>
    <row r="439" spans="37:37" ht="3.75" customHeight="1" x14ac:dyDescent="0.15">
      <c r="AK439" s="1" ph="1"/>
    </row>
    <row r="440" spans="37:37" ht="3.75" customHeight="1" x14ac:dyDescent="0.15">
      <c r="AK440" s="1" ph="1"/>
    </row>
    <row r="441" spans="37:37" ht="3.75" customHeight="1" x14ac:dyDescent="0.15">
      <c r="AK441" s="1" ph="1"/>
    </row>
    <row r="442" spans="37:37" ht="3.75" customHeight="1" x14ac:dyDescent="0.15">
      <c r="AK442" s="1" ph="1"/>
    </row>
    <row r="443" spans="37:37" ht="3.75" customHeight="1" x14ac:dyDescent="0.15">
      <c r="AK443" s="1" ph="1"/>
    </row>
    <row r="444" spans="37:37" ht="3.75" customHeight="1" x14ac:dyDescent="0.15">
      <c r="AK444" s="1" ph="1"/>
    </row>
    <row r="445" spans="37:37" ht="3.75" customHeight="1" x14ac:dyDescent="0.15">
      <c r="AK445" s="1" ph="1"/>
    </row>
    <row r="446" spans="37:37" ht="3.75" customHeight="1" x14ac:dyDescent="0.15">
      <c r="AK446" s="1" ph="1"/>
    </row>
    <row r="447" spans="37:37" ht="3.75" customHeight="1" x14ac:dyDescent="0.15">
      <c r="AK447" s="1" ph="1"/>
    </row>
    <row r="448" spans="37:37" ht="3.75" customHeight="1" x14ac:dyDescent="0.15">
      <c r="AK448" s="1" ph="1"/>
    </row>
    <row r="449" spans="37:37" ht="3.75" customHeight="1" x14ac:dyDescent="0.15">
      <c r="AK449" s="1" ph="1"/>
    </row>
    <row r="450" spans="37:37" ht="3.75" customHeight="1" x14ac:dyDescent="0.15">
      <c r="AK450" s="1" ph="1"/>
    </row>
    <row r="451" spans="37:37" ht="3.75" customHeight="1" x14ac:dyDescent="0.15">
      <c r="AK451" s="1" ph="1"/>
    </row>
    <row r="452" spans="37:37" ht="3.75" customHeight="1" x14ac:dyDescent="0.15">
      <c r="AK452" s="1" ph="1"/>
    </row>
    <row r="453" spans="37:37" ht="3.75" customHeight="1" x14ac:dyDescent="0.15">
      <c r="AK453" s="1" ph="1"/>
    </row>
    <row r="454" spans="37:37" ht="3.75" customHeight="1" x14ac:dyDescent="0.15">
      <c r="AK454" s="1" ph="1"/>
    </row>
    <row r="455" spans="37:37" ht="3.75" customHeight="1" x14ac:dyDescent="0.15">
      <c r="AK455" s="1" ph="1"/>
    </row>
    <row r="456" spans="37:37" ht="3.75" customHeight="1" x14ac:dyDescent="0.15">
      <c r="AK456" s="1" ph="1"/>
    </row>
    <row r="457" spans="37:37" ht="3.75" customHeight="1" x14ac:dyDescent="0.15">
      <c r="AK457" s="1" ph="1"/>
    </row>
    <row r="458" spans="37:37" ht="3.75" customHeight="1" x14ac:dyDescent="0.15">
      <c r="AK458" s="1" ph="1"/>
    </row>
    <row r="459" spans="37:37" ht="3.75" customHeight="1" x14ac:dyDescent="0.15">
      <c r="AK459" s="1" ph="1"/>
    </row>
    <row r="460" spans="37:37" ht="3.75" customHeight="1" x14ac:dyDescent="0.15">
      <c r="AK460" s="1" ph="1"/>
    </row>
    <row r="461" spans="37:37" ht="3.75" customHeight="1" x14ac:dyDescent="0.15">
      <c r="AK461" s="1" ph="1"/>
    </row>
    <row r="462" spans="37:37" ht="3.75" customHeight="1" x14ac:dyDescent="0.15">
      <c r="AK462" s="1" ph="1"/>
    </row>
    <row r="463" spans="37:37" ht="3.75" customHeight="1" x14ac:dyDescent="0.15">
      <c r="AK463" s="1" ph="1"/>
    </row>
    <row r="464" spans="37:37" ht="3.75" customHeight="1" x14ac:dyDescent="0.15">
      <c r="AK464" s="1" ph="1"/>
    </row>
    <row r="465" spans="37:37" ht="3.75" customHeight="1" x14ac:dyDescent="0.15">
      <c r="AK465" s="1" ph="1"/>
    </row>
    <row r="466" spans="37:37" ht="3.75" customHeight="1" x14ac:dyDescent="0.15">
      <c r="AK466" s="1" ph="1"/>
    </row>
    <row r="467" spans="37:37" ht="3.75" customHeight="1" x14ac:dyDescent="0.15">
      <c r="AK467" s="1" ph="1"/>
    </row>
    <row r="468" spans="37:37" ht="3.75" customHeight="1" x14ac:dyDescent="0.15">
      <c r="AK468" s="1" ph="1"/>
    </row>
    <row r="469" spans="37:37" ht="3.75" customHeight="1" x14ac:dyDescent="0.15">
      <c r="AK469" s="1" ph="1"/>
    </row>
    <row r="470" spans="37:37" ht="3.75" customHeight="1" x14ac:dyDescent="0.15">
      <c r="AK470" s="1" ph="1"/>
    </row>
    <row r="471" spans="37:37" ht="3.75" customHeight="1" x14ac:dyDescent="0.15">
      <c r="AK471" s="1" ph="1"/>
    </row>
    <row r="472" spans="37:37" ht="3.75" customHeight="1" x14ac:dyDescent="0.15">
      <c r="AK472" s="1" ph="1"/>
    </row>
    <row r="473" spans="37:37" ht="3.75" customHeight="1" x14ac:dyDescent="0.15">
      <c r="AK473" s="1" ph="1"/>
    </row>
    <row r="474" spans="37:37" ht="3.75" customHeight="1" x14ac:dyDescent="0.15">
      <c r="AK474" s="1" ph="1"/>
    </row>
    <row r="475" spans="37:37" ht="3.75" customHeight="1" x14ac:dyDescent="0.15">
      <c r="AK475" s="1" ph="1"/>
    </row>
    <row r="476" spans="37:37" ht="3.75" customHeight="1" x14ac:dyDescent="0.15">
      <c r="AK476" s="1" ph="1"/>
    </row>
    <row r="477" spans="37:37" ht="3.75" customHeight="1" x14ac:dyDescent="0.15">
      <c r="AK477" s="1" ph="1"/>
    </row>
    <row r="478" spans="37:37" ht="3.75" customHeight="1" x14ac:dyDescent="0.15">
      <c r="AK478" s="1" ph="1"/>
    </row>
    <row r="479" spans="37:37" ht="3.75" customHeight="1" x14ac:dyDescent="0.15">
      <c r="AK479" s="1" ph="1"/>
    </row>
    <row r="480" spans="37:37" ht="3.75" customHeight="1" x14ac:dyDescent="0.15">
      <c r="AK480" s="1" ph="1"/>
    </row>
    <row r="481" spans="37:37" ht="3.75" customHeight="1" x14ac:dyDescent="0.15">
      <c r="AK481" s="1" ph="1"/>
    </row>
    <row r="482" spans="37:37" ht="3.75" customHeight="1" x14ac:dyDescent="0.15">
      <c r="AK482" s="1" ph="1"/>
    </row>
    <row r="483" spans="37:37" ht="3.75" customHeight="1" x14ac:dyDescent="0.15">
      <c r="AK483" s="1" ph="1"/>
    </row>
    <row r="484" spans="37:37" ht="3.75" customHeight="1" x14ac:dyDescent="0.15">
      <c r="AK484" s="1" ph="1"/>
    </row>
    <row r="485" spans="37:37" ht="3.75" customHeight="1" x14ac:dyDescent="0.15">
      <c r="AK485" s="1" ph="1"/>
    </row>
    <row r="486" spans="37:37" ht="3.75" customHeight="1" x14ac:dyDescent="0.15">
      <c r="AK486" s="1" ph="1"/>
    </row>
    <row r="487" spans="37:37" ht="3.75" customHeight="1" x14ac:dyDescent="0.15">
      <c r="AK487" s="1" ph="1"/>
    </row>
    <row r="488" spans="37:37" ht="3.75" customHeight="1" x14ac:dyDescent="0.15">
      <c r="AK488" s="1" ph="1"/>
    </row>
    <row r="489" spans="37:37" ht="3.75" customHeight="1" x14ac:dyDescent="0.15">
      <c r="AK489" s="1" ph="1"/>
    </row>
    <row r="490" spans="37:37" ht="3.75" customHeight="1" x14ac:dyDescent="0.15">
      <c r="AK490" s="1" ph="1"/>
    </row>
    <row r="491" spans="37:37" ht="3.75" customHeight="1" x14ac:dyDescent="0.15">
      <c r="AK491" s="1" ph="1"/>
    </row>
    <row r="492" spans="37:37" ht="3.75" customHeight="1" x14ac:dyDescent="0.15">
      <c r="AK492" s="1" ph="1"/>
    </row>
    <row r="493" spans="37:37" ht="3.75" customHeight="1" x14ac:dyDescent="0.15">
      <c r="AK493" s="1" ph="1"/>
    </row>
    <row r="494" spans="37:37" ht="3.75" customHeight="1" x14ac:dyDescent="0.15">
      <c r="AK494" s="1" ph="1"/>
    </row>
    <row r="495" spans="37:37" ht="3.75" customHeight="1" x14ac:dyDescent="0.15">
      <c r="AK495" s="1" ph="1"/>
    </row>
    <row r="496" spans="37:37" ht="3.75" customHeight="1" x14ac:dyDescent="0.15">
      <c r="AK496" s="1" ph="1"/>
    </row>
    <row r="497" spans="37:37" ht="3.75" customHeight="1" x14ac:dyDescent="0.15">
      <c r="AK497" s="1" ph="1"/>
    </row>
    <row r="498" spans="37:37" ht="3.75" customHeight="1" x14ac:dyDescent="0.15">
      <c r="AK498" s="1" ph="1"/>
    </row>
    <row r="499" spans="37:37" ht="3.75" customHeight="1" x14ac:dyDescent="0.15">
      <c r="AK499" s="1" ph="1"/>
    </row>
    <row r="500" spans="37:37" ht="3.75" customHeight="1" x14ac:dyDescent="0.15">
      <c r="AK500" s="1" ph="1"/>
    </row>
    <row r="501" spans="37:37" ht="3.75" customHeight="1" x14ac:dyDescent="0.15">
      <c r="AK501" s="1" ph="1"/>
    </row>
    <row r="502" spans="37:37" ht="3.75" customHeight="1" x14ac:dyDescent="0.15">
      <c r="AK502" s="1" ph="1"/>
    </row>
    <row r="503" spans="37:37" ht="3.75" customHeight="1" x14ac:dyDescent="0.15">
      <c r="AK503" s="1" ph="1"/>
    </row>
    <row r="504" spans="37:37" ht="3.75" customHeight="1" x14ac:dyDescent="0.15">
      <c r="AK504" s="1" ph="1"/>
    </row>
    <row r="505" spans="37:37" ht="3.75" customHeight="1" x14ac:dyDescent="0.15">
      <c r="AK505" s="1" ph="1"/>
    </row>
    <row r="506" spans="37:37" ht="3.75" customHeight="1" x14ac:dyDescent="0.15">
      <c r="AK506" s="1" ph="1"/>
    </row>
    <row r="507" spans="37:37" ht="3.75" customHeight="1" x14ac:dyDescent="0.15">
      <c r="AK507" s="1" ph="1"/>
    </row>
    <row r="508" spans="37:37" ht="3.75" customHeight="1" x14ac:dyDescent="0.15">
      <c r="AK508" s="1" ph="1"/>
    </row>
    <row r="509" spans="37:37" ht="3.75" customHeight="1" x14ac:dyDescent="0.15">
      <c r="AK509" s="1" ph="1"/>
    </row>
    <row r="510" spans="37:37" ht="3.75" customHeight="1" x14ac:dyDescent="0.15">
      <c r="AK510" s="1" ph="1"/>
    </row>
    <row r="511" spans="37:37" ht="3.75" customHeight="1" x14ac:dyDescent="0.15">
      <c r="AK511" s="1" ph="1"/>
    </row>
    <row r="512" spans="37:37" ht="3.75" customHeight="1" x14ac:dyDescent="0.15">
      <c r="AK512" s="1" ph="1"/>
    </row>
    <row r="513" spans="37:37" ht="3.75" customHeight="1" x14ac:dyDescent="0.15">
      <c r="AK513" s="1" ph="1"/>
    </row>
    <row r="514" spans="37:37" ht="3.75" customHeight="1" x14ac:dyDescent="0.15">
      <c r="AK514" s="1" ph="1"/>
    </row>
    <row r="515" spans="37:37" ht="3.75" customHeight="1" x14ac:dyDescent="0.15">
      <c r="AK515" s="1" ph="1"/>
    </row>
    <row r="516" spans="37:37" ht="3.75" customHeight="1" x14ac:dyDescent="0.15">
      <c r="AK516" s="1" ph="1"/>
    </row>
    <row r="517" spans="37:37" ht="3.75" customHeight="1" x14ac:dyDescent="0.15">
      <c r="AK517" s="1" ph="1"/>
    </row>
    <row r="518" spans="37:37" ht="3.75" customHeight="1" x14ac:dyDescent="0.15">
      <c r="AK518" s="1" ph="1"/>
    </row>
    <row r="519" spans="37:37" ht="3.75" customHeight="1" x14ac:dyDescent="0.15">
      <c r="AK519" s="1" ph="1"/>
    </row>
    <row r="520" spans="37:37" ht="3.75" customHeight="1" x14ac:dyDescent="0.15">
      <c r="AK520" s="1" ph="1"/>
    </row>
    <row r="521" spans="37:37" ht="3.75" customHeight="1" x14ac:dyDescent="0.15">
      <c r="AK521" s="1" ph="1"/>
    </row>
    <row r="522" spans="37:37" ht="3.75" customHeight="1" x14ac:dyDescent="0.15">
      <c r="AK522" s="1" ph="1"/>
    </row>
    <row r="523" spans="37:37" ht="3.75" customHeight="1" x14ac:dyDescent="0.15">
      <c r="AK523" s="1" ph="1"/>
    </row>
    <row r="524" spans="37:37" ht="3.75" customHeight="1" x14ac:dyDescent="0.15">
      <c r="AK524" s="1" ph="1"/>
    </row>
    <row r="525" spans="37:37" ht="3.75" customHeight="1" x14ac:dyDescent="0.15">
      <c r="AK525" s="1" ph="1"/>
    </row>
    <row r="526" spans="37:37" ht="3.75" customHeight="1" x14ac:dyDescent="0.15">
      <c r="AK526" s="1" ph="1"/>
    </row>
    <row r="527" spans="37:37" ht="3.75" customHeight="1" x14ac:dyDescent="0.15">
      <c r="AK527" s="1" ph="1"/>
    </row>
    <row r="528" spans="37:37" ht="3.75" customHeight="1" x14ac:dyDescent="0.15">
      <c r="AK528" s="1" ph="1"/>
    </row>
    <row r="529" spans="37:37" ht="3.75" customHeight="1" x14ac:dyDescent="0.15">
      <c r="AK529" s="1" ph="1"/>
    </row>
    <row r="530" spans="37:37" ht="3.75" customHeight="1" x14ac:dyDescent="0.15">
      <c r="AK530" s="1" ph="1"/>
    </row>
    <row r="531" spans="37:37" ht="3.75" customHeight="1" x14ac:dyDescent="0.15">
      <c r="AK531" s="1" ph="1"/>
    </row>
    <row r="532" spans="37:37" ht="3.75" customHeight="1" x14ac:dyDescent="0.15">
      <c r="AK532" s="1" ph="1"/>
    </row>
    <row r="533" spans="37:37" ht="3.75" customHeight="1" x14ac:dyDescent="0.15">
      <c r="AK533" s="1" ph="1"/>
    </row>
    <row r="534" spans="37:37" ht="3.75" customHeight="1" x14ac:dyDescent="0.15">
      <c r="AK534" s="1" ph="1"/>
    </row>
    <row r="535" spans="37:37" ht="3.75" customHeight="1" x14ac:dyDescent="0.15">
      <c r="AK535" s="1" ph="1"/>
    </row>
  </sheetData>
  <mergeCells count="190">
    <mergeCell ref="AS59:AY62"/>
    <mergeCell ref="AX137:BO140"/>
    <mergeCell ref="AA137:AW140"/>
    <mergeCell ref="A1:BC7"/>
    <mergeCell ref="BD1:BO7"/>
    <mergeCell ref="A8:BO11"/>
    <mergeCell ref="A12:AS16"/>
    <mergeCell ref="AT12:BO16"/>
    <mergeCell ref="A17:T22"/>
    <mergeCell ref="U17:BO22"/>
    <mergeCell ref="A35:T48"/>
    <mergeCell ref="U35:Z41"/>
    <mergeCell ref="AA35:BM41"/>
    <mergeCell ref="BN35:BO41"/>
    <mergeCell ref="U42:Z48"/>
    <mergeCell ref="AA42:BM48"/>
    <mergeCell ref="BN42:BO48"/>
    <mergeCell ref="A23:T28"/>
    <mergeCell ref="U23:BO28"/>
    <mergeCell ref="A29:T34"/>
    <mergeCell ref="U29:AG34"/>
    <mergeCell ref="AH29:AK34"/>
    <mergeCell ref="AL29:AO34"/>
    <mergeCell ref="AP29:AS34"/>
    <mergeCell ref="AT29:AW34"/>
    <mergeCell ref="AX29:BA34"/>
    <mergeCell ref="BB29:BE34"/>
    <mergeCell ref="A49:T54"/>
    <mergeCell ref="U49:BO54"/>
    <mergeCell ref="A55:T66"/>
    <mergeCell ref="U55:AD58"/>
    <mergeCell ref="AE55:AR58"/>
    <mergeCell ref="AS55:BO58"/>
    <mergeCell ref="U59:AD62"/>
    <mergeCell ref="AE59:AR62"/>
    <mergeCell ref="BJ59:BJ62"/>
    <mergeCell ref="BK59:BL62"/>
    <mergeCell ref="BM59:BM62"/>
    <mergeCell ref="BN59:BO62"/>
    <mergeCell ref="U63:AC66"/>
    <mergeCell ref="AD63:AP66"/>
    <mergeCell ref="AQ63:AR66"/>
    <mergeCell ref="AS63:AY66"/>
    <mergeCell ref="AZ63:BA66"/>
    <mergeCell ref="BB63:BD66"/>
    <mergeCell ref="AZ59:AZ62"/>
    <mergeCell ref="BA59:BB62"/>
    <mergeCell ref="BC59:BC62"/>
    <mergeCell ref="BD59:BE62"/>
    <mergeCell ref="BF59:BG62"/>
    <mergeCell ref="BH59:BI62"/>
    <mergeCell ref="BM67:BN72"/>
    <mergeCell ref="A72:T96"/>
    <mergeCell ref="U73:AK78"/>
    <mergeCell ref="AL73:AM78"/>
    <mergeCell ref="AN73:AR73"/>
    <mergeCell ref="AS73:BO78"/>
    <mergeCell ref="BE63:BF66"/>
    <mergeCell ref="BG63:BH66"/>
    <mergeCell ref="BI63:BK66"/>
    <mergeCell ref="A67:T71"/>
    <mergeCell ref="U67:AK72"/>
    <mergeCell ref="AR67:AS72"/>
    <mergeCell ref="AX67:AY72"/>
    <mergeCell ref="AZ67:BB72"/>
    <mergeCell ref="BG67:BH72"/>
    <mergeCell ref="AN68:AO71"/>
    <mergeCell ref="BF85:BN90"/>
    <mergeCell ref="AN86:AP89"/>
    <mergeCell ref="BB86:BE89"/>
    <mergeCell ref="U91:AK96"/>
    <mergeCell ref="AL91:AM96"/>
    <mergeCell ref="AS91:BN96"/>
    <mergeCell ref="AN92:AR95"/>
    <mergeCell ref="AN74:AR77"/>
    <mergeCell ref="U79:AK84"/>
    <mergeCell ref="AL79:AM84"/>
    <mergeCell ref="AS79:BA84"/>
    <mergeCell ref="AN80:AR83"/>
    <mergeCell ref="U85:AK90"/>
    <mergeCell ref="AL85:AM90"/>
    <mergeCell ref="AQ85:AY90"/>
    <mergeCell ref="AZ85:BA90"/>
    <mergeCell ref="A97:T101"/>
    <mergeCell ref="U97:BO101"/>
    <mergeCell ref="A102:T109"/>
    <mergeCell ref="V102:AB106"/>
    <mergeCell ref="AC102:AD106"/>
    <mergeCell ref="AE102:AF106"/>
    <mergeCell ref="AG102:AH106"/>
    <mergeCell ref="AI102:AJ106"/>
    <mergeCell ref="AK102:AL106"/>
    <mergeCell ref="AM102:AN106"/>
    <mergeCell ref="A127:T132"/>
    <mergeCell ref="U127:BO132"/>
    <mergeCell ref="A133:T136"/>
    <mergeCell ref="U133:BO136"/>
    <mergeCell ref="BA110:BB114"/>
    <mergeCell ref="BC110:BD114"/>
    <mergeCell ref="BE110:BF114"/>
    <mergeCell ref="BG110:BH114"/>
    <mergeCell ref="BI110:BJ114"/>
    <mergeCell ref="BK110:BM114"/>
    <mergeCell ref="AI110:AJ114"/>
    <mergeCell ref="AK110:AL114"/>
    <mergeCell ref="AM110:AN114"/>
    <mergeCell ref="AO110:AQ114"/>
    <mergeCell ref="AR110:AX114"/>
    <mergeCell ref="AY110:AZ114"/>
    <mergeCell ref="A110:T126"/>
    <mergeCell ref="V110:AB114"/>
    <mergeCell ref="AC110:AD114"/>
    <mergeCell ref="AE110:AF114"/>
    <mergeCell ref="AG110:AH114"/>
    <mergeCell ref="A137:I140"/>
    <mergeCell ref="J137:K140"/>
    <mergeCell ref="L137:O140"/>
    <mergeCell ref="P137:Q140"/>
    <mergeCell ref="R137:X140"/>
    <mergeCell ref="Y137:Z140"/>
    <mergeCell ref="U169:Z172"/>
    <mergeCell ref="AA169:BB172"/>
    <mergeCell ref="A174:BO177"/>
    <mergeCell ref="K148:S152"/>
    <mergeCell ref="U149:BB152"/>
    <mergeCell ref="A153:BO153"/>
    <mergeCell ref="K154:S157"/>
    <mergeCell ref="U154:BB157"/>
    <mergeCell ref="J141:BO143"/>
    <mergeCell ref="K144:S147"/>
    <mergeCell ref="U144:W147"/>
    <mergeCell ref="X144:Z147"/>
    <mergeCell ref="AA144:AB147"/>
    <mergeCell ref="AC144:AE147"/>
    <mergeCell ref="AF144:AG147"/>
    <mergeCell ref="AH144:AJ147"/>
    <mergeCell ref="A179:BF184"/>
    <mergeCell ref="A185:BO189"/>
    <mergeCell ref="A191:BO196"/>
    <mergeCell ref="K159:S162"/>
    <mergeCell ref="U159:BB162"/>
    <mergeCell ref="C164:S167"/>
    <mergeCell ref="U164:Z167"/>
    <mergeCell ref="AA164:AL167"/>
    <mergeCell ref="AM164:AR167"/>
    <mergeCell ref="AS164:BB167"/>
    <mergeCell ref="A197:B214"/>
    <mergeCell ref="C197:AM200"/>
    <mergeCell ref="C201:BO209"/>
    <mergeCell ref="AM210:BO214"/>
    <mergeCell ref="A215:B223"/>
    <mergeCell ref="C215:L223"/>
    <mergeCell ref="M215:AE223"/>
    <mergeCell ref="AF215:AJ217"/>
    <mergeCell ref="AK215:AV217"/>
    <mergeCell ref="AY216:BA223"/>
    <mergeCell ref="A224:AJ228"/>
    <mergeCell ref="AK224:AS228"/>
    <mergeCell ref="AT224:AX228"/>
    <mergeCell ref="AY224:BO228"/>
    <mergeCell ref="AW217:AX223"/>
    <mergeCell ref="BB217:BC223"/>
    <mergeCell ref="BD217:BE223"/>
    <mergeCell ref="BF217:BG223"/>
    <mergeCell ref="BH217:BI223"/>
    <mergeCell ref="BJ217:BK223"/>
    <mergeCell ref="AP68:AQ71"/>
    <mergeCell ref="AT68:AU71"/>
    <mergeCell ref="AV68:AW71"/>
    <mergeCell ref="BI68:BJ71"/>
    <mergeCell ref="BK68:BL71"/>
    <mergeCell ref="BC68:BD71"/>
    <mergeCell ref="BE68:BF71"/>
    <mergeCell ref="BL217:BO223"/>
    <mergeCell ref="AF218:AJ223"/>
    <mergeCell ref="AK218:AV223"/>
    <mergeCell ref="AK144:AL147"/>
    <mergeCell ref="U115:BB126"/>
    <mergeCell ref="BC115:BO126"/>
    <mergeCell ref="BG102:BH106"/>
    <mergeCell ref="BI102:BJ106"/>
    <mergeCell ref="BK102:BM106"/>
    <mergeCell ref="AS107:AT109"/>
    <mergeCell ref="AU107:BO109"/>
    <mergeCell ref="AO102:AQ106"/>
    <mergeCell ref="AR102:AX106"/>
    <mergeCell ref="AY102:AZ106"/>
    <mergeCell ref="BA102:BB106"/>
    <mergeCell ref="BC102:BD106"/>
    <mergeCell ref="BE102:BF106"/>
  </mergeCells>
  <phoneticPr fontId="4"/>
  <dataValidations count="8">
    <dataValidation imeMode="hiragana" allowBlank="1" showInputMessage="1" sqref="AR110"/>
    <dataValidation type="list" allowBlank="1" showInputMessage="1" showErrorMessage="1" sqref="AS107:AT109">
      <formula1>"☑,□"</formula1>
    </dataValidation>
    <dataValidation type="list" imeMode="hiragana" allowBlank="1" showInputMessage="1" sqref="J137:K140 P137:Q140 Y137:Z140">
      <formula1>"☑,□"</formula1>
    </dataValidation>
    <dataValidation type="list" imeMode="hiragana" allowBlank="1" showInputMessage="1" showErrorMessage="1" sqref="BP73:BQ75 BP67 AL67">
      <formula1>"午前･後,午前,午後"</formula1>
    </dataValidation>
    <dataValidation type="list" imeMode="hiragana" allowBlank="1" showInputMessage="1" sqref="V102 AR102 V110 U144:W147 C144:E147">
      <formula1>"平成,令和"</formula1>
    </dataValidation>
    <dataValidation imeMode="off" allowBlank="1" showInputMessage="1" showErrorMessage="1" sqref="BK163:BM173 BJ148 BE148 AN74 BH59:BI62 BK59:BL62 BB86 CJ87:CM89 BC163:BE173 BG163:BI173 CJ91 CM91 CR91 CA80 BA59:BB62 BR80 BD59:BE62 CC80 AN86 BR87:BU89 BE68 BN59:BO62 BJ217:BK223 AY224 AN80 AC144:AE147 F144:H147 X144:Z147 AN92 BB217:BC223 AH144:AJ147 BF217:BG223 AN68 AP68 AT68 AV68 BI68 BK68 BC68"/>
    <dataValidation imeMode="hiragana" allowBlank="1" showInputMessage="1" showErrorMessage="1" sqref="U159 U127:BO132 A17 AD63:AP66 U154:BE157 X173:AX173 M215 U23 X163:AX163 X168:AX168 U148:AV148 U149:BB152 U17"/>
    <dataValidation imeMode="fullKatakana" allowBlank="1" showInputMessage="1" showErrorMessage="1" sqref="AK215 AW215:AW216"/>
  </dataValidations>
  <printOptions horizontalCentered="1"/>
  <pageMargins left="0.39370078740157483" right="0.39370078740157483" top="0.59055118110236227" bottom="0.19685039370078741" header="0" footer="0.23622047244094491"/>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autoPageBreaks="0"/>
  </sheetPr>
  <dimension ref="A1:EF535"/>
  <sheetViews>
    <sheetView showGridLines="0" topLeftCell="A124" zoomScale="130" zoomScaleNormal="130" zoomScaleSheetLayoutView="130" workbookViewId="0">
      <selection activeCell="AA164" sqref="AA164:AL167"/>
    </sheetView>
  </sheetViews>
  <sheetFormatPr defaultColWidth="1.42578125" defaultRowHeight="3.75" customHeight="1" x14ac:dyDescent="0.15"/>
  <cols>
    <col min="1" max="16384" width="1.42578125" style="1"/>
  </cols>
  <sheetData>
    <row r="1" spans="1:67" ht="3.75" customHeight="1" x14ac:dyDescent="0.15">
      <c r="A1" s="509" t="s">
        <v>163</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0" t="s">
        <v>212</v>
      </c>
      <c r="BE1" s="501"/>
      <c r="BF1" s="501"/>
      <c r="BG1" s="501"/>
      <c r="BH1" s="501"/>
      <c r="BI1" s="501"/>
      <c r="BJ1" s="501"/>
      <c r="BK1" s="501"/>
      <c r="BL1" s="501"/>
      <c r="BM1" s="501"/>
      <c r="BN1" s="501"/>
      <c r="BO1" s="502"/>
    </row>
    <row r="2" spans="1:67" ht="3.75" customHeight="1" x14ac:dyDescent="0.15">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3"/>
      <c r="BE2" s="499"/>
      <c r="BF2" s="499"/>
      <c r="BG2" s="499"/>
      <c r="BH2" s="499"/>
      <c r="BI2" s="499"/>
      <c r="BJ2" s="499"/>
      <c r="BK2" s="499"/>
      <c r="BL2" s="499"/>
      <c r="BM2" s="499"/>
      <c r="BN2" s="499"/>
      <c r="BO2" s="504"/>
    </row>
    <row r="3" spans="1:67" ht="3.75"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3"/>
      <c r="BE3" s="499"/>
      <c r="BF3" s="499"/>
      <c r="BG3" s="499"/>
      <c r="BH3" s="499"/>
      <c r="BI3" s="499"/>
      <c r="BJ3" s="499"/>
      <c r="BK3" s="499"/>
      <c r="BL3" s="499"/>
      <c r="BM3" s="499"/>
      <c r="BN3" s="499"/>
      <c r="BO3" s="504"/>
    </row>
    <row r="4" spans="1:67" ht="3.75" customHeight="1" x14ac:dyDescent="0.15">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3"/>
      <c r="BE4" s="499"/>
      <c r="BF4" s="499"/>
      <c r="BG4" s="499"/>
      <c r="BH4" s="499"/>
      <c r="BI4" s="499"/>
      <c r="BJ4" s="499"/>
      <c r="BK4" s="499"/>
      <c r="BL4" s="499"/>
      <c r="BM4" s="499"/>
      <c r="BN4" s="499"/>
      <c r="BO4" s="504"/>
    </row>
    <row r="5" spans="1:67" ht="3.75" customHeight="1" x14ac:dyDescent="0.15">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3"/>
      <c r="BE5" s="499"/>
      <c r="BF5" s="499"/>
      <c r="BG5" s="499"/>
      <c r="BH5" s="499"/>
      <c r="BI5" s="499"/>
      <c r="BJ5" s="499"/>
      <c r="BK5" s="499"/>
      <c r="BL5" s="499"/>
      <c r="BM5" s="499"/>
      <c r="BN5" s="499"/>
      <c r="BO5" s="504"/>
    </row>
    <row r="6" spans="1:67" ht="3.75" customHeight="1" x14ac:dyDescent="0.15">
      <c r="A6" s="509"/>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509"/>
      <c r="BD6" s="503"/>
      <c r="BE6" s="499"/>
      <c r="BF6" s="499"/>
      <c r="BG6" s="499"/>
      <c r="BH6" s="499"/>
      <c r="BI6" s="499"/>
      <c r="BJ6" s="499"/>
      <c r="BK6" s="499"/>
      <c r="BL6" s="499"/>
      <c r="BM6" s="499"/>
      <c r="BN6" s="499"/>
      <c r="BO6" s="504"/>
    </row>
    <row r="7" spans="1:67" ht="3.75" customHeight="1" x14ac:dyDescent="0.15">
      <c r="A7" s="509"/>
      <c r="B7" s="509"/>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5"/>
      <c r="BE7" s="506"/>
      <c r="BF7" s="506"/>
      <c r="BG7" s="506"/>
      <c r="BH7" s="506"/>
      <c r="BI7" s="506"/>
      <c r="BJ7" s="506"/>
      <c r="BK7" s="506"/>
      <c r="BL7" s="506"/>
      <c r="BM7" s="506"/>
      <c r="BN7" s="506"/>
      <c r="BO7" s="507"/>
    </row>
    <row r="8" spans="1:67" ht="3.75" customHeight="1" x14ac:dyDescent="0.15">
      <c r="A8" s="298" t="s">
        <v>0</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row>
    <row r="9" spans="1:67" ht="3.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row>
    <row r="10" spans="1:67" ht="3.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row>
    <row r="11" spans="1:67" ht="3.75" customHeight="1" x14ac:dyDescent="0.1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row>
    <row r="12" spans="1:67" ht="3.75" customHeight="1" x14ac:dyDescent="0.15">
      <c r="A12" s="299" t="s">
        <v>1</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301" t="s">
        <v>134</v>
      </c>
      <c r="AU12" s="301"/>
      <c r="AV12" s="301"/>
      <c r="AW12" s="301"/>
      <c r="AX12" s="301"/>
      <c r="AY12" s="301"/>
      <c r="AZ12" s="301"/>
      <c r="BA12" s="301"/>
      <c r="BB12" s="301"/>
      <c r="BC12" s="301"/>
      <c r="BD12" s="301"/>
      <c r="BE12" s="301"/>
      <c r="BF12" s="301"/>
      <c r="BG12" s="301"/>
      <c r="BH12" s="301"/>
      <c r="BI12" s="301"/>
      <c r="BJ12" s="301"/>
      <c r="BK12" s="301"/>
      <c r="BL12" s="301"/>
      <c r="BM12" s="301"/>
      <c r="BN12" s="301"/>
      <c r="BO12" s="301"/>
    </row>
    <row r="13" spans="1:67" ht="3.75" customHeigh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row>
    <row r="14" spans="1:67" ht="3.75" customHeigh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row>
    <row r="15" spans="1:67" ht="3.75" customHeight="1" x14ac:dyDescent="0.15">
      <c r="A15" s="299"/>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row>
    <row r="16" spans="1:67" ht="3.75" customHeight="1" thickBot="1" x14ac:dyDescent="0.2">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row>
    <row r="17" spans="1:67" ht="3.75" customHeight="1" x14ac:dyDescent="0.15">
      <c r="A17" s="303" t="s">
        <v>2</v>
      </c>
      <c r="B17" s="304"/>
      <c r="C17" s="304"/>
      <c r="D17" s="304"/>
      <c r="E17" s="304"/>
      <c r="F17" s="304"/>
      <c r="G17" s="304"/>
      <c r="H17" s="304"/>
      <c r="I17" s="304"/>
      <c r="J17" s="304"/>
      <c r="K17" s="304"/>
      <c r="L17" s="304"/>
      <c r="M17" s="304"/>
      <c r="N17" s="304"/>
      <c r="O17" s="304"/>
      <c r="P17" s="304"/>
      <c r="Q17" s="304"/>
      <c r="R17" s="304"/>
      <c r="S17" s="304"/>
      <c r="T17" s="305"/>
      <c r="U17" s="1010" t="s">
        <v>195</v>
      </c>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1011"/>
    </row>
    <row r="18" spans="1:67" ht="3.75" customHeight="1" x14ac:dyDescent="0.15">
      <c r="A18" s="306"/>
      <c r="B18" s="307"/>
      <c r="C18" s="307"/>
      <c r="D18" s="307"/>
      <c r="E18" s="307"/>
      <c r="F18" s="307"/>
      <c r="G18" s="307"/>
      <c r="H18" s="307"/>
      <c r="I18" s="307"/>
      <c r="J18" s="307"/>
      <c r="K18" s="307"/>
      <c r="L18" s="307"/>
      <c r="M18" s="307"/>
      <c r="N18" s="307"/>
      <c r="O18" s="307"/>
      <c r="P18" s="307"/>
      <c r="Q18" s="307"/>
      <c r="R18" s="307"/>
      <c r="S18" s="307"/>
      <c r="T18" s="308"/>
      <c r="U18" s="1010"/>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1011"/>
    </row>
    <row r="19" spans="1:67" ht="3.75" customHeight="1" x14ac:dyDescent="0.15">
      <c r="A19" s="306"/>
      <c r="B19" s="307"/>
      <c r="C19" s="307"/>
      <c r="D19" s="307"/>
      <c r="E19" s="307"/>
      <c r="F19" s="307"/>
      <c r="G19" s="307"/>
      <c r="H19" s="307"/>
      <c r="I19" s="307"/>
      <c r="J19" s="307"/>
      <c r="K19" s="307"/>
      <c r="L19" s="307"/>
      <c r="M19" s="307"/>
      <c r="N19" s="307"/>
      <c r="O19" s="307"/>
      <c r="P19" s="307"/>
      <c r="Q19" s="307"/>
      <c r="R19" s="307"/>
      <c r="S19" s="307"/>
      <c r="T19" s="308"/>
      <c r="U19" s="1010"/>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1011"/>
    </row>
    <row r="20" spans="1:67" ht="3.75" customHeight="1" x14ac:dyDescent="0.15">
      <c r="A20" s="306"/>
      <c r="B20" s="307"/>
      <c r="C20" s="307"/>
      <c r="D20" s="307"/>
      <c r="E20" s="307"/>
      <c r="F20" s="307"/>
      <c r="G20" s="307"/>
      <c r="H20" s="307"/>
      <c r="I20" s="307"/>
      <c r="J20" s="307"/>
      <c r="K20" s="307"/>
      <c r="L20" s="307"/>
      <c r="M20" s="307"/>
      <c r="N20" s="307"/>
      <c r="O20" s="307"/>
      <c r="P20" s="307"/>
      <c r="Q20" s="307"/>
      <c r="R20" s="307"/>
      <c r="S20" s="307"/>
      <c r="T20" s="308"/>
      <c r="U20" s="1010"/>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1011"/>
    </row>
    <row r="21" spans="1:67" ht="3.75" customHeight="1" x14ac:dyDescent="0.15">
      <c r="A21" s="306"/>
      <c r="B21" s="307"/>
      <c r="C21" s="307"/>
      <c r="D21" s="307"/>
      <c r="E21" s="307"/>
      <c r="F21" s="307"/>
      <c r="G21" s="307"/>
      <c r="H21" s="307"/>
      <c r="I21" s="307"/>
      <c r="J21" s="307"/>
      <c r="K21" s="307"/>
      <c r="L21" s="307"/>
      <c r="M21" s="307"/>
      <c r="N21" s="307"/>
      <c r="O21" s="307"/>
      <c r="P21" s="307"/>
      <c r="Q21" s="307"/>
      <c r="R21" s="307"/>
      <c r="S21" s="307"/>
      <c r="T21" s="308"/>
      <c r="U21" s="1010"/>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1011"/>
    </row>
    <row r="22" spans="1:67" ht="3.75" customHeight="1" x14ac:dyDescent="0.15">
      <c r="A22" s="309"/>
      <c r="B22" s="310"/>
      <c r="C22" s="310"/>
      <c r="D22" s="310"/>
      <c r="E22" s="310"/>
      <c r="F22" s="310"/>
      <c r="G22" s="310"/>
      <c r="H22" s="310"/>
      <c r="I22" s="310"/>
      <c r="J22" s="310"/>
      <c r="K22" s="310"/>
      <c r="L22" s="310"/>
      <c r="M22" s="310"/>
      <c r="N22" s="310"/>
      <c r="O22" s="310"/>
      <c r="P22" s="310"/>
      <c r="Q22" s="310"/>
      <c r="R22" s="310"/>
      <c r="S22" s="310"/>
      <c r="T22" s="311"/>
      <c r="U22" s="1012"/>
      <c r="V22" s="1013"/>
      <c r="W22" s="1013"/>
      <c r="X22" s="1013"/>
      <c r="Y22" s="1013"/>
      <c r="Z22" s="1013"/>
      <c r="AA22" s="1013"/>
      <c r="AB22" s="1013"/>
      <c r="AC22" s="1013"/>
      <c r="AD22" s="1013"/>
      <c r="AE22" s="1013"/>
      <c r="AF22" s="1013"/>
      <c r="AG22" s="1013"/>
      <c r="AH22" s="1013"/>
      <c r="AI22" s="1013"/>
      <c r="AJ22" s="1013"/>
      <c r="AK22" s="1013"/>
      <c r="AL22" s="1013"/>
      <c r="AM22" s="1013"/>
      <c r="AN22" s="1013"/>
      <c r="AO22" s="1013"/>
      <c r="AP22" s="1013"/>
      <c r="AQ22" s="1013"/>
      <c r="AR22" s="1013"/>
      <c r="AS22" s="1013"/>
      <c r="AT22" s="1013"/>
      <c r="AU22" s="1013"/>
      <c r="AV22" s="1013"/>
      <c r="AW22" s="1013"/>
      <c r="AX22" s="1013"/>
      <c r="AY22" s="1013"/>
      <c r="AZ22" s="1013"/>
      <c r="BA22" s="1013"/>
      <c r="BB22" s="1013"/>
      <c r="BC22" s="1013"/>
      <c r="BD22" s="1013"/>
      <c r="BE22" s="1013"/>
      <c r="BF22" s="1013"/>
      <c r="BG22" s="1013"/>
      <c r="BH22" s="1013"/>
      <c r="BI22" s="1013"/>
      <c r="BJ22" s="1013"/>
      <c r="BK22" s="1013"/>
      <c r="BL22" s="1013"/>
      <c r="BM22" s="1013"/>
      <c r="BN22" s="1013"/>
      <c r="BO22" s="1014"/>
    </row>
    <row r="23" spans="1:67" ht="3.75" customHeight="1" x14ac:dyDescent="0.15">
      <c r="A23" s="324" t="s">
        <v>3</v>
      </c>
      <c r="B23" s="325"/>
      <c r="C23" s="325"/>
      <c r="D23" s="325"/>
      <c r="E23" s="325"/>
      <c r="F23" s="325"/>
      <c r="G23" s="325"/>
      <c r="H23" s="325"/>
      <c r="I23" s="325"/>
      <c r="J23" s="325"/>
      <c r="K23" s="325"/>
      <c r="L23" s="325"/>
      <c r="M23" s="325"/>
      <c r="N23" s="325"/>
      <c r="O23" s="325"/>
      <c r="P23" s="325"/>
      <c r="Q23" s="325"/>
      <c r="R23" s="325"/>
      <c r="S23" s="325"/>
      <c r="T23" s="325"/>
      <c r="U23" s="1010" t="s">
        <v>196</v>
      </c>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1011"/>
    </row>
    <row r="24" spans="1:67" ht="3.75" customHeight="1" x14ac:dyDescent="0.15">
      <c r="A24" s="326"/>
      <c r="B24" s="327"/>
      <c r="C24" s="327"/>
      <c r="D24" s="327"/>
      <c r="E24" s="327"/>
      <c r="F24" s="327"/>
      <c r="G24" s="327"/>
      <c r="H24" s="327"/>
      <c r="I24" s="327"/>
      <c r="J24" s="327"/>
      <c r="K24" s="327"/>
      <c r="L24" s="327"/>
      <c r="M24" s="327"/>
      <c r="N24" s="327"/>
      <c r="O24" s="327"/>
      <c r="P24" s="327"/>
      <c r="Q24" s="327"/>
      <c r="R24" s="327"/>
      <c r="S24" s="327"/>
      <c r="T24" s="327"/>
      <c r="U24" s="1010"/>
      <c r="V24" s="941"/>
      <c r="W24" s="941"/>
      <c r="X24" s="941"/>
      <c r="Y24" s="941"/>
      <c r="Z24" s="941"/>
      <c r="AA24" s="941"/>
      <c r="AB24" s="941"/>
      <c r="AC24" s="941"/>
      <c r="AD24" s="941"/>
      <c r="AE24" s="941"/>
      <c r="AF24" s="941"/>
      <c r="AG24" s="941"/>
      <c r="AH24" s="1017"/>
      <c r="AI24" s="1017"/>
      <c r="AJ24" s="1017"/>
      <c r="AK24" s="1017"/>
      <c r="AL24" s="1017"/>
      <c r="AM24" s="1017"/>
      <c r="AN24" s="1017"/>
      <c r="AO24" s="1017"/>
      <c r="AP24" s="1017"/>
      <c r="AQ24" s="1017"/>
      <c r="AR24" s="1017"/>
      <c r="AS24" s="1017"/>
      <c r="AT24" s="1017"/>
      <c r="AU24" s="941"/>
      <c r="AV24" s="941"/>
      <c r="AW24" s="941"/>
      <c r="AX24" s="941"/>
      <c r="AY24" s="941"/>
      <c r="AZ24" s="941"/>
      <c r="BA24" s="941"/>
      <c r="BB24" s="941"/>
      <c r="BC24" s="941"/>
      <c r="BD24" s="941"/>
      <c r="BE24" s="941"/>
      <c r="BF24" s="941"/>
      <c r="BG24" s="941"/>
      <c r="BH24" s="941"/>
      <c r="BI24" s="941"/>
      <c r="BJ24" s="941"/>
      <c r="BK24" s="941"/>
      <c r="BL24" s="941"/>
      <c r="BM24" s="941"/>
      <c r="BN24" s="941"/>
      <c r="BO24" s="1011"/>
    </row>
    <row r="25" spans="1:67" ht="3.75" customHeight="1" x14ac:dyDescent="0.15">
      <c r="A25" s="326"/>
      <c r="B25" s="327"/>
      <c r="C25" s="327"/>
      <c r="D25" s="327"/>
      <c r="E25" s="327"/>
      <c r="F25" s="327"/>
      <c r="G25" s="327"/>
      <c r="H25" s="327"/>
      <c r="I25" s="327"/>
      <c r="J25" s="327"/>
      <c r="K25" s="327"/>
      <c r="L25" s="327"/>
      <c r="M25" s="327"/>
      <c r="N25" s="327"/>
      <c r="O25" s="327"/>
      <c r="P25" s="327"/>
      <c r="Q25" s="327"/>
      <c r="R25" s="327"/>
      <c r="S25" s="327"/>
      <c r="T25" s="327"/>
      <c r="U25" s="1010"/>
      <c r="V25" s="941"/>
      <c r="W25" s="941"/>
      <c r="X25" s="941"/>
      <c r="Y25" s="941"/>
      <c r="Z25" s="941"/>
      <c r="AA25" s="941"/>
      <c r="AB25" s="941"/>
      <c r="AC25" s="941"/>
      <c r="AD25" s="941"/>
      <c r="AE25" s="941"/>
      <c r="AF25" s="941"/>
      <c r="AG25" s="941"/>
      <c r="AH25" s="1017"/>
      <c r="AI25" s="1017"/>
      <c r="AJ25" s="1017"/>
      <c r="AK25" s="1017"/>
      <c r="AL25" s="1017"/>
      <c r="AM25" s="1017"/>
      <c r="AN25" s="1017"/>
      <c r="AO25" s="1017"/>
      <c r="AP25" s="1017"/>
      <c r="AQ25" s="1017"/>
      <c r="AR25" s="1017"/>
      <c r="AS25" s="1017"/>
      <c r="AT25" s="1017"/>
      <c r="AU25" s="941"/>
      <c r="AV25" s="941"/>
      <c r="AW25" s="941"/>
      <c r="AX25" s="941"/>
      <c r="AY25" s="941"/>
      <c r="AZ25" s="941"/>
      <c r="BA25" s="941"/>
      <c r="BB25" s="941"/>
      <c r="BC25" s="941"/>
      <c r="BD25" s="941"/>
      <c r="BE25" s="941"/>
      <c r="BF25" s="941"/>
      <c r="BG25" s="941"/>
      <c r="BH25" s="941"/>
      <c r="BI25" s="941"/>
      <c r="BJ25" s="941"/>
      <c r="BK25" s="941"/>
      <c r="BL25" s="941"/>
      <c r="BM25" s="941"/>
      <c r="BN25" s="941"/>
      <c r="BO25" s="1011"/>
    </row>
    <row r="26" spans="1:67" ht="3.75" customHeight="1" x14ac:dyDescent="0.15">
      <c r="A26" s="326"/>
      <c r="B26" s="327"/>
      <c r="C26" s="327"/>
      <c r="D26" s="327"/>
      <c r="E26" s="327"/>
      <c r="F26" s="327"/>
      <c r="G26" s="327"/>
      <c r="H26" s="327"/>
      <c r="I26" s="327"/>
      <c r="J26" s="327"/>
      <c r="K26" s="327"/>
      <c r="L26" s="327"/>
      <c r="M26" s="327"/>
      <c r="N26" s="327"/>
      <c r="O26" s="327"/>
      <c r="P26" s="327"/>
      <c r="Q26" s="327"/>
      <c r="R26" s="327"/>
      <c r="S26" s="327"/>
      <c r="T26" s="327"/>
      <c r="U26" s="1010"/>
      <c r="V26" s="941"/>
      <c r="W26" s="941"/>
      <c r="X26" s="941"/>
      <c r="Y26" s="941"/>
      <c r="Z26" s="941"/>
      <c r="AA26" s="941"/>
      <c r="AB26" s="941"/>
      <c r="AC26" s="941"/>
      <c r="AD26" s="941"/>
      <c r="AE26" s="941"/>
      <c r="AF26" s="941"/>
      <c r="AG26" s="941"/>
      <c r="AH26" s="1017"/>
      <c r="AI26" s="1017"/>
      <c r="AJ26" s="1017"/>
      <c r="AK26" s="1017"/>
      <c r="AL26" s="1017"/>
      <c r="AM26" s="1017"/>
      <c r="AN26" s="1017"/>
      <c r="AO26" s="1017"/>
      <c r="AP26" s="1017"/>
      <c r="AQ26" s="1017"/>
      <c r="AR26" s="1017"/>
      <c r="AS26" s="1017"/>
      <c r="AT26" s="1017"/>
      <c r="AU26" s="941"/>
      <c r="AV26" s="941"/>
      <c r="AW26" s="941"/>
      <c r="AX26" s="941"/>
      <c r="AY26" s="941"/>
      <c r="AZ26" s="941"/>
      <c r="BA26" s="941"/>
      <c r="BB26" s="941"/>
      <c r="BC26" s="941"/>
      <c r="BD26" s="941"/>
      <c r="BE26" s="941"/>
      <c r="BF26" s="941"/>
      <c r="BG26" s="941"/>
      <c r="BH26" s="941"/>
      <c r="BI26" s="941"/>
      <c r="BJ26" s="941"/>
      <c r="BK26" s="941"/>
      <c r="BL26" s="941"/>
      <c r="BM26" s="941"/>
      <c r="BN26" s="941"/>
      <c r="BO26" s="1011"/>
    </row>
    <row r="27" spans="1:67" ht="3.75" customHeight="1" x14ac:dyDescent="0.15">
      <c r="A27" s="326"/>
      <c r="B27" s="327"/>
      <c r="C27" s="327"/>
      <c r="D27" s="327"/>
      <c r="E27" s="327"/>
      <c r="F27" s="327"/>
      <c r="G27" s="327"/>
      <c r="H27" s="327"/>
      <c r="I27" s="327"/>
      <c r="J27" s="327"/>
      <c r="K27" s="327"/>
      <c r="L27" s="327"/>
      <c r="M27" s="327"/>
      <c r="N27" s="327"/>
      <c r="O27" s="327"/>
      <c r="P27" s="327"/>
      <c r="Q27" s="327"/>
      <c r="R27" s="327"/>
      <c r="S27" s="327"/>
      <c r="T27" s="327"/>
      <c r="U27" s="1010"/>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1011"/>
    </row>
    <row r="28" spans="1:67" ht="3.75" customHeight="1" x14ac:dyDescent="0.15">
      <c r="A28" s="326"/>
      <c r="B28" s="327"/>
      <c r="C28" s="327"/>
      <c r="D28" s="327"/>
      <c r="E28" s="327"/>
      <c r="F28" s="327"/>
      <c r="G28" s="327"/>
      <c r="H28" s="327"/>
      <c r="I28" s="327"/>
      <c r="J28" s="327"/>
      <c r="K28" s="327"/>
      <c r="L28" s="327"/>
      <c r="M28" s="327"/>
      <c r="N28" s="327"/>
      <c r="O28" s="327"/>
      <c r="P28" s="327"/>
      <c r="Q28" s="327"/>
      <c r="R28" s="327"/>
      <c r="S28" s="327"/>
      <c r="T28" s="327"/>
      <c r="U28" s="1012"/>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3"/>
      <c r="BB28" s="1013"/>
      <c r="BC28" s="1013"/>
      <c r="BD28" s="1013"/>
      <c r="BE28" s="1013"/>
      <c r="BF28" s="1013"/>
      <c r="BG28" s="1013"/>
      <c r="BH28" s="1013"/>
      <c r="BI28" s="1013"/>
      <c r="BJ28" s="1013"/>
      <c r="BK28" s="1013"/>
      <c r="BL28" s="1013"/>
      <c r="BM28" s="1013"/>
      <c r="BN28" s="1013"/>
      <c r="BO28" s="1014"/>
    </row>
    <row r="29" spans="1:67" ht="3.75" customHeight="1" x14ac:dyDescent="0.15">
      <c r="A29" s="335" t="s">
        <v>137</v>
      </c>
      <c r="B29" s="336"/>
      <c r="C29" s="336"/>
      <c r="D29" s="336"/>
      <c r="E29" s="336"/>
      <c r="F29" s="336"/>
      <c r="G29" s="336"/>
      <c r="H29" s="336"/>
      <c r="I29" s="336"/>
      <c r="J29" s="336"/>
      <c r="K29" s="336"/>
      <c r="L29" s="336"/>
      <c r="M29" s="336"/>
      <c r="N29" s="336"/>
      <c r="O29" s="336"/>
      <c r="P29" s="336"/>
      <c r="Q29" s="336"/>
      <c r="R29" s="336"/>
      <c r="S29" s="336"/>
      <c r="T29" s="336"/>
      <c r="U29" s="1018" t="s">
        <v>4</v>
      </c>
      <c r="V29" s="558"/>
      <c r="W29" s="558"/>
      <c r="X29" s="558"/>
      <c r="Y29" s="558"/>
      <c r="Z29" s="558"/>
      <c r="AA29" s="558"/>
      <c r="AB29" s="558"/>
      <c r="AC29" s="558"/>
      <c r="AD29" s="558"/>
      <c r="AE29" s="558"/>
      <c r="AF29" s="558"/>
      <c r="AG29" s="558"/>
      <c r="AH29" s="993" t="s">
        <v>194</v>
      </c>
      <c r="AI29" s="993"/>
      <c r="AJ29" s="993"/>
      <c r="AK29" s="993"/>
      <c r="AL29" s="558" t="s">
        <v>5</v>
      </c>
      <c r="AM29" s="558"/>
      <c r="AN29" s="558"/>
      <c r="AO29" s="558"/>
      <c r="AP29" s="993" t="s">
        <v>184</v>
      </c>
      <c r="AQ29" s="993"/>
      <c r="AR29" s="993"/>
      <c r="AS29" s="993"/>
      <c r="AT29" s="558" t="s">
        <v>6</v>
      </c>
      <c r="AU29" s="558"/>
      <c r="AV29" s="558"/>
      <c r="AW29" s="558"/>
      <c r="AX29" s="993" t="s">
        <v>184</v>
      </c>
      <c r="AY29" s="993"/>
      <c r="AZ29" s="993"/>
      <c r="BA29" s="993"/>
      <c r="BB29" s="558" t="s">
        <v>7</v>
      </c>
      <c r="BC29" s="558"/>
      <c r="BD29" s="558"/>
      <c r="BE29" s="558"/>
      <c r="BF29" s="72"/>
      <c r="BG29" s="72"/>
      <c r="BH29" s="72"/>
      <c r="BI29" s="72"/>
      <c r="BJ29" s="72"/>
      <c r="BK29" s="72"/>
      <c r="BL29" s="72"/>
      <c r="BM29" s="72"/>
      <c r="BN29" s="72"/>
      <c r="BO29" s="73"/>
    </row>
    <row r="30" spans="1:67" ht="3.75" customHeight="1" x14ac:dyDescent="0.15">
      <c r="A30" s="337"/>
      <c r="B30" s="338"/>
      <c r="C30" s="338"/>
      <c r="D30" s="338"/>
      <c r="E30" s="338"/>
      <c r="F30" s="338"/>
      <c r="G30" s="338"/>
      <c r="H30" s="338"/>
      <c r="I30" s="338"/>
      <c r="J30" s="338"/>
      <c r="K30" s="338"/>
      <c r="L30" s="338"/>
      <c r="M30" s="338"/>
      <c r="N30" s="338"/>
      <c r="O30" s="338"/>
      <c r="P30" s="338"/>
      <c r="Q30" s="338"/>
      <c r="R30" s="338"/>
      <c r="S30" s="338"/>
      <c r="T30" s="338"/>
      <c r="U30" s="1019"/>
      <c r="V30" s="560"/>
      <c r="W30" s="560"/>
      <c r="X30" s="560"/>
      <c r="Y30" s="560"/>
      <c r="Z30" s="560"/>
      <c r="AA30" s="560"/>
      <c r="AB30" s="560"/>
      <c r="AC30" s="560"/>
      <c r="AD30" s="560"/>
      <c r="AE30" s="560"/>
      <c r="AF30" s="560"/>
      <c r="AG30" s="560"/>
      <c r="AH30" s="994"/>
      <c r="AI30" s="994"/>
      <c r="AJ30" s="994"/>
      <c r="AK30" s="994"/>
      <c r="AL30" s="560"/>
      <c r="AM30" s="560"/>
      <c r="AN30" s="560"/>
      <c r="AO30" s="560"/>
      <c r="AP30" s="994"/>
      <c r="AQ30" s="994"/>
      <c r="AR30" s="994"/>
      <c r="AS30" s="994"/>
      <c r="AT30" s="560"/>
      <c r="AU30" s="560"/>
      <c r="AV30" s="560"/>
      <c r="AW30" s="560"/>
      <c r="AX30" s="994"/>
      <c r="AY30" s="994"/>
      <c r="AZ30" s="994"/>
      <c r="BA30" s="994"/>
      <c r="BB30" s="560"/>
      <c r="BC30" s="560"/>
      <c r="BD30" s="560"/>
      <c r="BE30" s="560"/>
      <c r="BF30" s="72"/>
      <c r="BG30" s="72"/>
      <c r="BH30" s="72"/>
      <c r="BI30" s="72"/>
      <c r="BJ30" s="72"/>
      <c r="BK30" s="72"/>
      <c r="BL30" s="72"/>
      <c r="BM30" s="72"/>
      <c r="BN30" s="72"/>
      <c r="BO30" s="73"/>
    </row>
    <row r="31" spans="1:67" ht="3.75" customHeight="1" x14ac:dyDescent="0.15">
      <c r="A31" s="337"/>
      <c r="B31" s="338"/>
      <c r="C31" s="338"/>
      <c r="D31" s="338"/>
      <c r="E31" s="338"/>
      <c r="F31" s="338"/>
      <c r="G31" s="338"/>
      <c r="H31" s="338"/>
      <c r="I31" s="338"/>
      <c r="J31" s="338"/>
      <c r="K31" s="338"/>
      <c r="L31" s="338"/>
      <c r="M31" s="338"/>
      <c r="N31" s="338"/>
      <c r="O31" s="338"/>
      <c r="P31" s="338"/>
      <c r="Q31" s="338"/>
      <c r="R31" s="338"/>
      <c r="S31" s="338"/>
      <c r="T31" s="338"/>
      <c r="U31" s="1019"/>
      <c r="V31" s="560"/>
      <c r="W31" s="560"/>
      <c r="X31" s="560"/>
      <c r="Y31" s="560"/>
      <c r="Z31" s="560"/>
      <c r="AA31" s="560"/>
      <c r="AB31" s="560"/>
      <c r="AC31" s="560"/>
      <c r="AD31" s="560"/>
      <c r="AE31" s="560"/>
      <c r="AF31" s="560"/>
      <c r="AG31" s="560"/>
      <c r="AH31" s="994"/>
      <c r="AI31" s="994"/>
      <c r="AJ31" s="994"/>
      <c r="AK31" s="994"/>
      <c r="AL31" s="560"/>
      <c r="AM31" s="560"/>
      <c r="AN31" s="560"/>
      <c r="AO31" s="560"/>
      <c r="AP31" s="994"/>
      <c r="AQ31" s="994"/>
      <c r="AR31" s="994"/>
      <c r="AS31" s="994"/>
      <c r="AT31" s="560"/>
      <c r="AU31" s="560"/>
      <c r="AV31" s="560"/>
      <c r="AW31" s="560"/>
      <c r="AX31" s="994"/>
      <c r="AY31" s="994"/>
      <c r="AZ31" s="994"/>
      <c r="BA31" s="994"/>
      <c r="BB31" s="560"/>
      <c r="BC31" s="560"/>
      <c r="BD31" s="560"/>
      <c r="BE31" s="560"/>
      <c r="BF31" s="72"/>
      <c r="BG31" s="72"/>
      <c r="BH31" s="72"/>
      <c r="BI31" s="72"/>
      <c r="BJ31" s="72"/>
      <c r="BK31" s="72"/>
      <c r="BL31" s="72"/>
      <c r="BM31" s="72"/>
      <c r="BN31" s="72"/>
      <c r="BO31" s="73"/>
    </row>
    <row r="32" spans="1:67" ht="3.75" customHeight="1" x14ac:dyDescent="0.15">
      <c r="A32" s="337"/>
      <c r="B32" s="338"/>
      <c r="C32" s="338"/>
      <c r="D32" s="338"/>
      <c r="E32" s="338"/>
      <c r="F32" s="338"/>
      <c r="G32" s="338"/>
      <c r="H32" s="338"/>
      <c r="I32" s="338"/>
      <c r="J32" s="338"/>
      <c r="K32" s="338"/>
      <c r="L32" s="338"/>
      <c r="M32" s="338"/>
      <c r="N32" s="338"/>
      <c r="O32" s="338"/>
      <c r="P32" s="338"/>
      <c r="Q32" s="338"/>
      <c r="R32" s="338"/>
      <c r="S32" s="338"/>
      <c r="T32" s="338"/>
      <c r="U32" s="1019"/>
      <c r="V32" s="560"/>
      <c r="W32" s="560"/>
      <c r="X32" s="560"/>
      <c r="Y32" s="560"/>
      <c r="Z32" s="560"/>
      <c r="AA32" s="560"/>
      <c r="AB32" s="560"/>
      <c r="AC32" s="560"/>
      <c r="AD32" s="560"/>
      <c r="AE32" s="560"/>
      <c r="AF32" s="560"/>
      <c r="AG32" s="560"/>
      <c r="AH32" s="994"/>
      <c r="AI32" s="994"/>
      <c r="AJ32" s="994"/>
      <c r="AK32" s="994"/>
      <c r="AL32" s="560"/>
      <c r="AM32" s="560"/>
      <c r="AN32" s="560"/>
      <c r="AO32" s="560"/>
      <c r="AP32" s="994"/>
      <c r="AQ32" s="994"/>
      <c r="AR32" s="994"/>
      <c r="AS32" s="994"/>
      <c r="AT32" s="560"/>
      <c r="AU32" s="560"/>
      <c r="AV32" s="560"/>
      <c r="AW32" s="560"/>
      <c r="AX32" s="994"/>
      <c r="AY32" s="994"/>
      <c r="AZ32" s="994"/>
      <c r="BA32" s="994"/>
      <c r="BB32" s="560"/>
      <c r="BC32" s="560"/>
      <c r="BD32" s="560"/>
      <c r="BE32" s="560"/>
      <c r="BF32" s="72"/>
      <c r="BG32" s="72"/>
      <c r="BH32" s="72"/>
      <c r="BI32" s="72"/>
      <c r="BJ32" s="72"/>
      <c r="BK32" s="72"/>
      <c r="BL32" s="72"/>
      <c r="BM32" s="72"/>
      <c r="BN32" s="72"/>
      <c r="BO32" s="73"/>
    </row>
    <row r="33" spans="1:136" ht="3.75" customHeight="1" x14ac:dyDescent="0.15">
      <c r="A33" s="337"/>
      <c r="B33" s="338"/>
      <c r="C33" s="338"/>
      <c r="D33" s="338"/>
      <c r="E33" s="338"/>
      <c r="F33" s="338"/>
      <c r="G33" s="338"/>
      <c r="H33" s="338"/>
      <c r="I33" s="338"/>
      <c r="J33" s="338"/>
      <c r="K33" s="338"/>
      <c r="L33" s="338"/>
      <c r="M33" s="338"/>
      <c r="N33" s="338"/>
      <c r="O33" s="338"/>
      <c r="P33" s="338"/>
      <c r="Q33" s="338"/>
      <c r="R33" s="338"/>
      <c r="S33" s="338"/>
      <c r="T33" s="338"/>
      <c r="U33" s="1019"/>
      <c r="V33" s="560"/>
      <c r="W33" s="560"/>
      <c r="X33" s="560"/>
      <c r="Y33" s="560"/>
      <c r="Z33" s="560"/>
      <c r="AA33" s="560"/>
      <c r="AB33" s="560"/>
      <c r="AC33" s="560"/>
      <c r="AD33" s="560"/>
      <c r="AE33" s="560"/>
      <c r="AF33" s="560"/>
      <c r="AG33" s="560"/>
      <c r="AH33" s="994"/>
      <c r="AI33" s="994"/>
      <c r="AJ33" s="994"/>
      <c r="AK33" s="994"/>
      <c r="AL33" s="560"/>
      <c r="AM33" s="560"/>
      <c r="AN33" s="560"/>
      <c r="AO33" s="560"/>
      <c r="AP33" s="994"/>
      <c r="AQ33" s="994"/>
      <c r="AR33" s="994"/>
      <c r="AS33" s="994"/>
      <c r="AT33" s="560"/>
      <c r="AU33" s="560"/>
      <c r="AV33" s="560"/>
      <c r="AW33" s="560"/>
      <c r="AX33" s="994"/>
      <c r="AY33" s="994"/>
      <c r="AZ33" s="994"/>
      <c r="BA33" s="994"/>
      <c r="BB33" s="560"/>
      <c r="BC33" s="560"/>
      <c r="BD33" s="560"/>
      <c r="BE33" s="560"/>
      <c r="BF33" s="72"/>
      <c r="BG33" s="72"/>
      <c r="BH33" s="72"/>
      <c r="BI33" s="72"/>
      <c r="BJ33" s="72"/>
      <c r="BK33" s="72"/>
      <c r="BL33" s="72"/>
      <c r="BM33" s="72"/>
      <c r="BN33" s="72"/>
      <c r="BO33" s="73"/>
    </row>
    <row r="34" spans="1:136" ht="3.75" customHeight="1" x14ac:dyDescent="0.15">
      <c r="A34" s="337"/>
      <c r="B34" s="338"/>
      <c r="C34" s="338"/>
      <c r="D34" s="338"/>
      <c r="E34" s="338"/>
      <c r="F34" s="338"/>
      <c r="G34" s="338"/>
      <c r="H34" s="338"/>
      <c r="I34" s="338"/>
      <c r="J34" s="338"/>
      <c r="K34" s="338"/>
      <c r="L34" s="338"/>
      <c r="M34" s="338"/>
      <c r="N34" s="338"/>
      <c r="O34" s="338"/>
      <c r="P34" s="338"/>
      <c r="Q34" s="338"/>
      <c r="R34" s="338"/>
      <c r="S34" s="338"/>
      <c r="T34" s="338"/>
      <c r="U34" s="1020"/>
      <c r="V34" s="562"/>
      <c r="W34" s="562"/>
      <c r="X34" s="562"/>
      <c r="Y34" s="562"/>
      <c r="Z34" s="562"/>
      <c r="AA34" s="562"/>
      <c r="AB34" s="562"/>
      <c r="AC34" s="562"/>
      <c r="AD34" s="562"/>
      <c r="AE34" s="562"/>
      <c r="AF34" s="562"/>
      <c r="AG34" s="562"/>
      <c r="AH34" s="995"/>
      <c r="AI34" s="995"/>
      <c r="AJ34" s="995"/>
      <c r="AK34" s="995"/>
      <c r="AL34" s="562"/>
      <c r="AM34" s="562"/>
      <c r="AN34" s="562"/>
      <c r="AO34" s="562"/>
      <c r="AP34" s="995"/>
      <c r="AQ34" s="995"/>
      <c r="AR34" s="995"/>
      <c r="AS34" s="995"/>
      <c r="AT34" s="562"/>
      <c r="AU34" s="562"/>
      <c r="AV34" s="562"/>
      <c r="AW34" s="562"/>
      <c r="AX34" s="995"/>
      <c r="AY34" s="995"/>
      <c r="AZ34" s="995"/>
      <c r="BA34" s="995"/>
      <c r="BB34" s="562"/>
      <c r="BC34" s="562"/>
      <c r="BD34" s="562"/>
      <c r="BE34" s="562"/>
      <c r="BF34" s="72"/>
      <c r="BG34" s="72"/>
      <c r="BH34" s="72"/>
      <c r="BI34" s="72"/>
      <c r="BJ34" s="72"/>
      <c r="BK34" s="72"/>
      <c r="BL34" s="72"/>
      <c r="BM34" s="72"/>
      <c r="BN34" s="72"/>
      <c r="BO34" s="73"/>
    </row>
    <row r="35" spans="1:136" ht="3.75" customHeight="1" x14ac:dyDescent="0.15">
      <c r="A35" s="324" t="s">
        <v>8</v>
      </c>
      <c r="B35" s="325"/>
      <c r="C35" s="325"/>
      <c r="D35" s="325"/>
      <c r="E35" s="325"/>
      <c r="F35" s="325"/>
      <c r="G35" s="325"/>
      <c r="H35" s="325"/>
      <c r="I35" s="325"/>
      <c r="J35" s="325"/>
      <c r="K35" s="325"/>
      <c r="L35" s="325"/>
      <c r="M35" s="325"/>
      <c r="N35" s="325"/>
      <c r="O35" s="325"/>
      <c r="P35" s="325"/>
      <c r="Q35" s="325"/>
      <c r="R35" s="325"/>
      <c r="S35" s="325"/>
      <c r="T35" s="345"/>
      <c r="U35" s="350" t="s">
        <v>9</v>
      </c>
      <c r="V35" s="318"/>
      <c r="W35" s="318"/>
      <c r="X35" s="318"/>
      <c r="Y35" s="318"/>
      <c r="Z35" s="318"/>
      <c r="AA35" s="1015" t="s">
        <v>199</v>
      </c>
      <c r="AB35" s="1015"/>
      <c r="AC35" s="1015"/>
      <c r="AD35" s="1015"/>
      <c r="AE35" s="1015"/>
      <c r="AF35" s="1015"/>
      <c r="AG35" s="1015"/>
      <c r="AH35" s="1015"/>
      <c r="AI35" s="1015"/>
      <c r="AJ35" s="1015"/>
      <c r="AK35" s="1015"/>
      <c r="AL35" s="1015"/>
      <c r="AM35" s="1015"/>
      <c r="AN35" s="1015"/>
      <c r="AO35" s="1015"/>
      <c r="AP35" s="1015"/>
      <c r="AQ35" s="1015"/>
      <c r="AR35" s="1015"/>
      <c r="AS35" s="1015"/>
      <c r="AT35" s="1015"/>
      <c r="AU35" s="1015"/>
      <c r="AV35" s="1015"/>
      <c r="AW35" s="1015"/>
      <c r="AX35" s="1015"/>
      <c r="AY35" s="1015"/>
      <c r="AZ35" s="1015"/>
      <c r="BA35" s="1015"/>
      <c r="BB35" s="1015"/>
      <c r="BC35" s="1015"/>
      <c r="BD35" s="1015"/>
      <c r="BE35" s="1015"/>
      <c r="BF35" s="1015"/>
      <c r="BG35" s="1015"/>
      <c r="BH35" s="1015"/>
      <c r="BI35" s="1015"/>
      <c r="BJ35" s="1015"/>
      <c r="BK35" s="1015"/>
      <c r="BL35" s="1015"/>
      <c r="BM35" s="1015"/>
      <c r="BN35" s="318" t="s">
        <v>10</v>
      </c>
      <c r="BO35" s="319"/>
    </row>
    <row r="36" spans="1:136" ht="3.75" customHeight="1" x14ac:dyDescent="0.15">
      <c r="A36" s="326"/>
      <c r="B36" s="327"/>
      <c r="C36" s="327"/>
      <c r="D36" s="327"/>
      <c r="E36" s="327"/>
      <c r="F36" s="327"/>
      <c r="G36" s="327"/>
      <c r="H36" s="327"/>
      <c r="I36" s="327"/>
      <c r="J36" s="327"/>
      <c r="K36" s="327"/>
      <c r="L36" s="327"/>
      <c r="M36" s="327"/>
      <c r="N36" s="327"/>
      <c r="O36" s="327"/>
      <c r="P36" s="327"/>
      <c r="Q36" s="327"/>
      <c r="R36" s="327"/>
      <c r="S36" s="327"/>
      <c r="T36" s="346"/>
      <c r="U36" s="351"/>
      <c r="V36" s="320"/>
      <c r="W36" s="320"/>
      <c r="X36" s="320"/>
      <c r="Y36" s="320"/>
      <c r="Z36" s="320"/>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39"/>
      <c r="BE36" s="939"/>
      <c r="BF36" s="939"/>
      <c r="BG36" s="939"/>
      <c r="BH36" s="939"/>
      <c r="BI36" s="939"/>
      <c r="BJ36" s="939"/>
      <c r="BK36" s="939"/>
      <c r="BL36" s="939"/>
      <c r="BM36" s="939"/>
      <c r="BN36" s="320"/>
      <c r="BO36" s="321"/>
    </row>
    <row r="37" spans="1:136" ht="3.75" customHeight="1" x14ac:dyDescent="0.15">
      <c r="A37" s="326"/>
      <c r="B37" s="327"/>
      <c r="C37" s="327"/>
      <c r="D37" s="327"/>
      <c r="E37" s="327"/>
      <c r="F37" s="327"/>
      <c r="G37" s="327"/>
      <c r="H37" s="327"/>
      <c r="I37" s="327"/>
      <c r="J37" s="327"/>
      <c r="K37" s="327"/>
      <c r="L37" s="327"/>
      <c r="M37" s="327"/>
      <c r="N37" s="327"/>
      <c r="O37" s="327"/>
      <c r="P37" s="327"/>
      <c r="Q37" s="327"/>
      <c r="R37" s="327"/>
      <c r="S37" s="327"/>
      <c r="T37" s="346"/>
      <c r="U37" s="351"/>
      <c r="V37" s="320"/>
      <c r="W37" s="320"/>
      <c r="X37" s="320"/>
      <c r="Y37" s="320"/>
      <c r="Z37" s="320"/>
      <c r="AA37" s="939"/>
      <c r="AB37" s="939"/>
      <c r="AC37" s="939"/>
      <c r="AD37" s="939"/>
      <c r="AE37" s="939"/>
      <c r="AF37" s="939"/>
      <c r="AG37" s="939"/>
      <c r="AH37" s="939"/>
      <c r="AI37" s="939"/>
      <c r="AJ37" s="939"/>
      <c r="AK37" s="939"/>
      <c r="AL37" s="939"/>
      <c r="AM37" s="939"/>
      <c r="AN37" s="939"/>
      <c r="AO37" s="939"/>
      <c r="AP37" s="939"/>
      <c r="AQ37" s="939"/>
      <c r="AR37" s="939"/>
      <c r="AS37" s="939"/>
      <c r="AT37" s="939"/>
      <c r="AU37" s="939"/>
      <c r="AV37" s="939"/>
      <c r="AW37" s="939"/>
      <c r="AX37" s="939"/>
      <c r="AY37" s="939"/>
      <c r="AZ37" s="939"/>
      <c r="BA37" s="939"/>
      <c r="BB37" s="939"/>
      <c r="BC37" s="939"/>
      <c r="BD37" s="939"/>
      <c r="BE37" s="939"/>
      <c r="BF37" s="939"/>
      <c r="BG37" s="939"/>
      <c r="BH37" s="939"/>
      <c r="BI37" s="939"/>
      <c r="BJ37" s="939"/>
      <c r="BK37" s="939"/>
      <c r="BL37" s="939"/>
      <c r="BM37" s="939"/>
      <c r="BN37" s="320"/>
      <c r="BO37" s="321"/>
    </row>
    <row r="38" spans="1:136" ht="3.75" customHeight="1" x14ac:dyDescent="0.15">
      <c r="A38" s="326"/>
      <c r="B38" s="327"/>
      <c r="C38" s="327"/>
      <c r="D38" s="327"/>
      <c r="E38" s="327"/>
      <c r="F38" s="327"/>
      <c r="G38" s="327"/>
      <c r="H38" s="327"/>
      <c r="I38" s="327"/>
      <c r="J38" s="327"/>
      <c r="K38" s="327"/>
      <c r="L38" s="327"/>
      <c r="M38" s="327"/>
      <c r="N38" s="327"/>
      <c r="O38" s="327"/>
      <c r="P38" s="327"/>
      <c r="Q38" s="327"/>
      <c r="R38" s="327"/>
      <c r="S38" s="327"/>
      <c r="T38" s="346"/>
      <c r="U38" s="351"/>
      <c r="V38" s="320"/>
      <c r="W38" s="320"/>
      <c r="X38" s="320"/>
      <c r="Y38" s="320"/>
      <c r="Z38" s="320"/>
      <c r="AA38" s="939"/>
      <c r="AB38" s="939"/>
      <c r="AC38" s="939"/>
      <c r="AD38" s="939"/>
      <c r="AE38" s="939"/>
      <c r="AF38" s="939"/>
      <c r="AG38" s="939"/>
      <c r="AH38" s="939"/>
      <c r="AI38" s="939"/>
      <c r="AJ38" s="939"/>
      <c r="AK38" s="939"/>
      <c r="AL38" s="939"/>
      <c r="AM38" s="939"/>
      <c r="AN38" s="939"/>
      <c r="AO38" s="939"/>
      <c r="AP38" s="939"/>
      <c r="AQ38" s="939"/>
      <c r="AR38" s="939"/>
      <c r="AS38" s="939"/>
      <c r="AT38" s="939"/>
      <c r="AU38" s="939"/>
      <c r="AV38" s="939"/>
      <c r="AW38" s="939"/>
      <c r="AX38" s="939"/>
      <c r="AY38" s="939"/>
      <c r="AZ38" s="939"/>
      <c r="BA38" s="939"/>
      <c r="BB38" s="939"/>
      <c r="BC38" s="939"/>
      <c r="BD38" s="939"/>
      <c r="BE38" s="939"/>
      <c r="BF38" s="939"/>
      <c r="BG38" s="939"/>
      <c r="BH38" s="939"/>
      <c r="BI38" s="939"/>
      <c r="BJ38" s="939"/>
      <c r="BK38" s="939"/>
      <c r="BL38" s="939"/>
      <c r="BM38" s="939"/>
      <c r="BN38" s="320"/>
      <c r="BO38" s="321"/>
    </row>
    <row r="39" spans="1:136" ht="3.75" customHeight="1" x14ac:dyDescent="0.15">
      <c r="A39" s="326"/>
      <c r="B39" s="327"/>
      <c r="C39" s="327"/>
      <c r="D39" s="327"/>
      <c r="E39" s="327"/>
      <c r="F39" s="327"/>
      <c r="G39" s="327"/>
      <c r="H39" s="327"/>
      <c r="I39" s="327"/>
      <c r="J39" s="327"/>
      <c r="K39" s="327"/>
      <c r="L39" s="327"/>
      <c r="M39" s="327"/>
      <c r="N39" s="327"/>
      <c r="O39" s="327"/>
      <c r="P39" s="327"/>
      <c r="Q39" s="327"/>
      <c r="R39" s="327"/>
      <c r="S39" s="327"/>
      <c r="T39" s="346"/>
      <c r="U39" s="351"/>
      <c r="V39" s="320"/>
      <c r="W39" s="320"/>
      <c r="X39" s="320"/>
      <c r="Y39" s="320"/>
      <c r="Z39" s="320"/>
      <c r="AA39" s="939"/>
      <c r="AB39" s="939"/>
      <c r="AC39" s="939"/>
      <c r="AD39" s="939"/>
      <c r="AE39" s="939"/>
      <c r="AF39" s="939"/>
      <c r="AG39" s="939"/>
      <c r="AH39" s="939"/>
      <c r="AI39" s="939"/>
      <c r="AJ39" s="939"/>
      <c r="AK39" s="939"/>
      <c r="AL39" s="939"/>
      <c r="AM39" s="939"/>
      <c r="AN39" s="939"/>
      <c r="AO39" s="939"/>
      <c r="AP39" s="939"/>
      <c r="AQ39" s="939"/>
      <c r="AR39" s="939"/>
      <c r="AS39" s="939"/>
      <c r="AT39" s="939"/>
      <c r="AU39" s="939"/>
      <c r="AV39" s="939"/>
      <c r="AW39" s="939"/>
      <c r="AX39" s="939"/>
      <c r="AY39" s="939"/>
      <c r="AZ39" s="939"/>
      <c r="BA39" s="939"/>
      <c r="BB39" s="939"/>
      <c r="BC39" s="939"/>
      <c r="BD39" s="939"/>
      <c r="BE39" s="939"/>
      <c r="BF39" s="939"/>
      <c r="BG39" s="939"/>
      <c r="BH39" s="939"/>
      <c r="BI39" s="939"/>
      <c r="BJ39" s="939"/>
      <c r="BK39" s="939"/>
      <c r="BL39" s="939"/>
      <c r="BM39" s="939"/>
      <c r="BN39" s="320"/>
      <c r="BO39" s="321"/>
    </row>
    <row r="40" spans="1:136" ht="3.75" customHeight="1" x14ac:dyDescent="0.15">
      <c r="A40" s="326"/>
      <c r="B40" s="327"/>
      <c r="C40" s="327"/>
      <c r="D40" s="327"/>
      <c r="E40" s="327"/>
      <c r="F40" s="327"/>
      <c r="G40" s="327"/>
      <c r="H40" s="327"/>
      <c r="I40" s="327"/>
      <c r="J40" s="327"/>
      <c r="K40" s="327"/>
      <c r="L40" s="327"/>
      <c r="M40" s="327"/>
      <c r="N40" s="327"/>
      <c r="O40" s="327"/>
      <c r="P40" s="327"/>
      <c r="Q40" s="327"/>
      <c r="R40" s="327"/>
      <c r="S40" s="327"/>
      <c r="T40" s="346"/>
      <c r="U40" s="351"/>
      <c r="V40" s="320"/>
      <c r="W40" s="320"/>
      <c r="X40" s="320"/>
      <c r="Y40" s="320"/>
      <c r="Z40" s="320"/>
      <c r="AA40" s="939"/>
      <c r="AB40" s="939"/>
      <c r="AC40" s="939"/>
      <c r="AD40" s="939"/>
      <c r="AE40" s="939"/>
      <c r="AF40" s="939"/>
      <c r="AG40" s="939"/>
      <c r="AH40" s="939"/>
      <c r="AI40" s="939"/>
      <c r="AJ40" s="939"/>
      <c r="AK40" s="939"/>
      <c r="AL40" s="939"/>
      <c r="AM40" s="939"/>
      <c r="AN40" s="939"/>
      <c r="AO40" s="939"/>
      <c r="AP40" s="939"/>
      <c r="AQ40" s="939"/>
      <c r="AR40" s="939"/>
      <c r="AS40" s="939"/>
      <c r="AT40" s="939"/>
      <c r="AU40" s="939"/>
      <c r="AV40" s="939"/>
      <c r="AW40" s="939"/>
      <c r="AX40" s="939"/>
      <c r="AY40" s="939"/>
      <c r="AZ40" s="939"/>
      <c r="BA40" s="939"/>
      <c r="BB40" s="939"/>
      <c r="BC40" s="939"/>
      <c r="BD40" s="939"/>
      <c r="BE40" s="939"/>
      <c r="BF40" s="939"/>
      <c r="BG40" s="939"/>
      <c r="BH40" s="939"/>
      <c r="BI40" s="939"/>
      <c r="BJ40" s="939"/>
      <c r="BK40" s="939"/>
      <c r="BL40" s="939"/>
      <c r="BM40" s="939"/>
      <c r="BN40" s="320"/>
      <c r="BO40" s="321"/>
    </row>
    <row r="41" spans="1:136" ht="3.75" customHeight="1" x14ac:dyDescent="0.15">
      <c r="A41" s="326"/>
      <c r="B41" s="327"/>
      <c r="C41" s="327"/>
      <c r="D41" s="327"/>
      <c r="E41" s="327"/>
      <c r="F41" s="327"/>
      <c r="G41" s="327"/>
      <c r="H41" s="327"/>
      <c r="I41" s="327"/>
      <c r="J41" s="327"/>
      <c r="K41" s="327"/>
      <c r="L41" s="327"/>
      <c r="M41" s="327"/>
      <c r="N41" s="327"/>
      <c r="O41" s="327"/>
      <c r="P41" s="327"/>
      <c r="Q41" s="327"/>
      <c r="R41" s="327"/>
      <c r="S41" s="327"/>
      <c r="T41" s="346"/>
      <c r="U41" s="351"/>
      <c r="V41" s="320"/>
      <c r="W41" s="320"/>
      <c r="X41" s="320"/>
      <c r="Y41" s="320"/>
      <c r="Z41" s="320"/>
      <c r="AA41" s="939"/>
      <c r="AB41" s="939"/>
      <c r="AC41" s="939"/>
      <c r="AD41" s="939"/>
      <c r="AE41" s="939"/>
      <c r="AF41" s="939"/>
      <c r="AG41" s="939"/>
      <c r="AH41" s="939"/>
      <c r="AI41" s="939"/>
      <c r="AJ41" s="939"/>
      <c r="AK41" s="939"/>
      <c r="AL41" s="939"/>
      <c r="AM41" s="939"/>
      <c r="AN41" s="939"/>
      <c r="AO41" s="939"/>
      <c r="AP41" s="939"/>
      <c r="AQ41" s="939"/>
      <c r="AR41" s="939"/>
      <c r="AS41" s="939"/>
      <c r="AT41" s="939"/>
      <c r="AU41" s="939"/>
      <c r="AV41" s="939"/>
      <c r="AW41" s="939"/>
      <c r="AX41" s="939"/>
      <c r="AY41" s="939"/>
      <c r="AZ41" s="939"/>
      <c r="BA41" s="939"/>
      <c r="BB41" s="939"/>
      <c r="BC41" s="939"/>
      <c r="BD41" s="939"/>
      <c r="BE41" s="939"/>
      <c r="BF41" s="939"/>
      <c r="BG41" s="939"/>
      <c r="BH41" s="939"/>
      <c r="BI41" s="939"/>
      <c r="BJ41" s="939"/>
      <c r="BK41" s="939"/>
      <c r="BL41" s="939"/>
      <c r="BM41" s="939"/>
      <c r="BN41" s="320"/>
      <c r="BO41" s="321"/>
    </row>
    <row r="42" spans="1:136" ht="3.75" customHeight="1" x14ac:dyDescent="0.15">
      <c r="A42" s="326"/>
      <c r="B42" s="327"/>
      <c r="C42" s="327"/>
      <c r="D42" s="327"/>
      <c r="E42" s="327"/>
      <c r="F42" s="327"/>
      <c r="G42" s="327"/>
      <c r="H42" s="327"/>
      <c r="I42" s="327"/>
      <c r="J42" s="327"/>
      <c r="K42" s="327"/>
      <c r="L42" s="327"/>
      <c r="M42" s="327"/>
      <c r="N42" s="327"/>
      <c r="O42" s="327"/>
      <c r="P42" s="327"/>
      <c r="Q42" s="327"/>
      <c r="R42" s="327"/>
      <c r="S42" s="327"/>
      <c r="T42" s="346"/>
      <c r="U42" s="351" t="s">
        <v>11</v>
      </c>
      <c r="V42" s="320"/>
      <c r="W42" s="320"/>
      <c r="X42" s="320"/>
      <c r="Y42" s="320"/>
      <c r="Z42" s="320"/>
      <c r="AA42" s="939" t="s">
        <v>197</v>
      </c>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c r="AZ42" s="939"/>
      <c r="BA42" s="939"/>
      <c r="BB42" s="939"/>
      <c r="BC42" s="939"/>
      <c r="BD42" s="939"/>
      <c r="BE42" s="939"/>
      <c r="BF42" s="939"/>
      <c r="BG42" s="939"/>
      <c r="BH42" s="939"/>
      <c r="BI42" s="939"/>
      <c r="BJ42" s="939"/>
      <c r="BK42" s="939"/>
      <c r="BL42" s="939"/>
      <c r="BM42" s="939"/>
      <c r="BN42" s="320" t="s">
        <v>10</v>
      </c>
      <c r="BO42" s="321"/>
      <c r="EC42" s="66"/>
      <c r="ED42" s="66"/>
      <c r="EE42" s="66"/>
      <c r="EF42" s="66"/>
    </row>
    <row r="43" spans="1:136" ht="3.75" customHeight="1" x14ac:dyDescent="0.15">
      <c r="A43" s="326"/>
      <c r="B43" s="327"/>
      <c r="C43" s="327"/>
      <c r="D43" s="327"/>
      <c r="E43" s="327"/>
      <c r="F43" s="327"/>
      <c r="G43" s="327"/>
      <c r="H43" s="327"/>
      <c r="I43" s="327"/>
      <c r="J43" s="327"/>
      <c r="K43" s="327"/>
      <c r="L43" s="327"/>
      <c r="M43" s="327"/>
      <c r="N43" s="327"/>
      <c r="O43" s="327"/>
      <c r="P43" s="327"/>
      <c r="Q43" s="327"/>
      <c r="R43" s="327"/>
      <c r="S43" s="327"/>
      <c r="T43" s="346"/>
      <c r="U43" s="351"/>
      <c r="V43" s="320"/>
      <c r="W43" s="320"/>
      <c r="X43" s="320"/>
      <c r="Y43" s="320"/>
      <c r="Z43" s="320"/>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39"/>
      <c r="AY43" s="939"/>
      <c r="AZ43" s="939"/>
      <c r="BA43" s="939"/>
      <c r="BB43" s="939"/>
      <c r="BC43" s="939"/>
      <c r="BD43" s="939"/>
      <c r="BE43" s="939"/>
      <c r="BF43" s="939"/>
      <c r="BG43" s="939"/>
      <c r="BH43" s="939"/>
      <c r="BI43" s="939"/>
      <c r="BJ43" s="939"/>
      <c r="BK43" s="939"/>
      <c r="BL43" s="939"/>
      <c r="BM43" s="939"/>
      <c r="BN43" s="320"/>
      <c r="BO43" s="321"/>
      <c r="EC43" s="66"/>
      <c r="ED43" s="66"/>
      <c r="EE43" s="66"/>
      <c r="EF43" s="66"/>
    </row>
    <row r="44" spans="1:136" ht="3.75" customHeight="1" x14ac:dyDescent="0.15">
      <c r="A44" s="326"/>
      <c r="B44" s="327"/>
      <c r="C44" s="327"/>
      <c r="D44" s="327"/>
      <c r="E44" s="327"/>
      <c r="F44" s="327"/>
      <c r="G44" s="327"/>
      <c r="H44" s="327"/>
      <c r="I44" s="327"/>
      <c r="J44" s="327"/>
      <c r="K44" s="327"/>
      <c r="L44" s="327"/>
      <c r="M44" s="327"/>
      <c r="N44" s="327"/>
      <c r="O44" s="327"/>
      <c r="P44" s="327"/>
      <c r="Q44" s="327"/>
      <c r="R44" s="327"/>
      <c r="S44" s="327"/>
      <c r="T44" s="346"/>
      <c r="U44" s="351"/>
      <c r="V44" s="320"/>
      <c r="W44" s="320"/>
      <c r="X44" s="320"/>
      <c r="Y44" s="320"/>
      <c r="Z44" s="320"/>
      <c r="AA44" s="939"/>
      <c r="AB44" s="939"/>
      <c r="AC44" s="939"/>
      <c r="AD44" s="939"/>
      <c r="AE44" s="939"/>
      <c r="AF44" s="939"/>
      <c r="AG44" s="939"/>
      <c r="AH44" s="939"/>
      <c r="AI44" s="939"/>
      <c r="AJ44" s="939"/>
      <c r="AK44" s="939"/>
      <c r="AL44" s="939"/>
      <c r="AM44" s="939"/>
      <c r="AN44" s="939"/>
      <c r="AO44" s="939"/>
      <c r="AP44" s="939"/>
      <c r="AQ44" s="939"/>
      <c r="AR44" s="939"/>
      <c r="AS44" s="939"/>
      <c r="AT44" s="939"/>
      <c r="AU44" s="939"/>
      <c r="AV44" s="939"/>
      <c r="AW44" s="939"/>
      <c r="AX44" s="939"/>
      <c r="AY44" s="939"/>
      <c r="AZ44" s="939"/>
      <c r="BA44" s="939"/>
      <c r="BB44" s="939"/>
      <c r="BC44" s="939"/>
      <c r="BD44" s="939"/>
      <c r="BE44" s="939"/>
      <c r="BF44" s="939"/>
      <c r="BG44" s="939"/>
      <c r="BH44" s="939"/>
      <c r="BI44" s="939"/>
      <c r="BJ44" s="939"/>
      <c r="BK44" s="939"/>
      <c r="BL44" s="939"/>
      <c r="BM44" s="939"/>
      <c r="BN44" s="320"/>
      <c r="BO44" s="321"/>
      <c r="EC44" s="66"/>
      <c r="ED44" s="66"/>
      <c r="EE44" s="66"/>
      <c r="EF44" s="66"/>
    </row>
    <row r="45" spans="1:136" ht="3.75" customHeight="1" x14ac:dyDescent="0.15">
      <c r="A45" s="326"/>
      <c r="B45" s="327"/>
      <c r="C45" s="327"/>
      <c r="D45" s="327"/>
      <c r="E45" s="327"/>
      <c r="F45" s="327"/>
      <c r="G45" s="327"/>
      <c r="H45" s="327"/>
      <c r="I45" s="327"/>
      <c r="J45" s="327"/>
      <c r="K45" s="327"/>
      <c r="L45" s="327"/>
      <c r="M45" s="327"/>
      <c r="N45" s="327"/>
      <c r="O45" s="327"/>
      <c r="P45" s="327"/>
      <c r="Q45" s="327"/>
      <c r="R45" s="327"/>
      <c r="S45" s="327"/>
      <c r="T45" s="346"/>
      <c r="U45" s="351"/>
      <c r="V45" s="320"/>
      <c r="W45" s="320"/>
      <c r="X45" s="320"/>
      <c r="Y45" s="320"/>
      <c r="Z45" s="320"/>
      <c r="AA45" s="939"/>
      <c r="AB45" s="939"/>
      <c r="AC45" s="939"/>
      <c r="AD45" s="939"/>
      <c r="AE45" s="939"/>
      <c r="AF45" s="939"/>
      <c r="AG45" s="939"/>
      <c r="AH45" s="939"/>
      <c r="AI45" s="939"/>
      <c r="AJ45" s="939"/>
      <c r="AK45" s="939"/>
      <c r="AL45" s="939"/>
      <c r="AM45" s="939"/>
      <c r="AN45" s="939"/>
      <c r="AO45" s="939"/>
      <c r="AP45" s="939"/>
      <c r="AQ45" s="939"/>
      <c r="AR45" s="939"/>
      <c r="AS45" s="939"/>
      <c r="AT45" s="939"/>
      <c r="AU45" s="939"/>
      <c r="AV45" s="939"/>
      <c r="AW45" s="939"/>
      <c r="AX45" s="939"/>
      <c r="AY45" s="939"/>
      <c r="AZ45" s="939"/>
      <c r="BA45" s="939"/>
      <c r="BB45" s="939"/>
      <c r="BC45" s="939"/>
      <c r="BD45" s="939"/>
      <c r="BE45" s="939"/>
      <c r="BF45" s="939"/>
      <c r="BG45" s="939"/>
      <c r="BH45" s="939"/>
      <c r="BI45" s="939"/>
      <c r="BJ45" s="939"/>
      <c r="BK45" s="939"/>
      <c r="BL45" s="939"/>
      <c r="BM45" s="939"/>
      <c r="BN45" s="320"/>
      <c r="BO45" s="321"/>
      <c r="EC45" s="66"/>
      <c r="ED45" s="66"/>
      <c r="EE45" s="66"/>
      <c r="EF45" s="66"/>
    </row>
    <row r="46" spans="1:136" ht="3.75" customHeight="1" x14ac:dyDescent="0.15">
      <c r="A46" s="326"/>
      <c r="B46" s="327"/>
      <c r="C46" s="327"/>
      <c r="D46" s="327"/>
      <c r="E46" s="327"/>
      <c r="F46" s="327"/>
      <c r="G46" s="327"/>
      <c r="H46" s="327"/>
      <c r="I46" s="327"/>
      <c r="J46" s="327"/>
      <c r="K46" s="327"/>
      <c r="L46" s="327"/>
      <c r="M46" s="327"/>
      <c r="N46" s="327"/>
      <c r="O46" s="327"/>
      <c r="P46" s="327"/>
      <c r="Q46" s="327"/>
      <c r="R46" s="327"/>
      <c r="S46" s="327"/>
      <c r="T46" s="346"/>
      <c r="U46" s="351"/>
      <c r="V46" s="320"/>
      <c r="W46" s="320"/>
      <c r="X46" s="320"/>
      <c r="Y46" s="320"/>
      <c r="Z46" s="320"/>
      <c r="AA46" s="939"/>
      <c r="AB46" s="939"/>
      <c r="AC46" s="939"/>
      <c r="AD46" s="939"/>
      <c r="AE46" s="939"/>
      <c r="AF46" s="939"/>
      <c r="AG46" s="939"/>
      <c r="AH46" s="939"/>
      <c r="AI46" s="939"/>
      <c r="AJ46" s="939"/>
      <c r="AK46" s="939"/>
      <c r="AL46" s="939"/>
      <c r="AM46" s="939"/>
      <c r="AN46" s="939"/>
      <c r="AO46" s="939"/>
      <c r="AP46" s="939"/>
      <c r="AQ46" s="939"/>
      <c r="AR46" s="939"/>
      <c r="AS46" s="939"/>
      <c r="AT46" s="939"/>
      <c r="AU46" s="939"/>
      <c r="AV46" s="939"/>
      <c r="AW46" s="939"/>
      <c r="AX46" s="939"/>
      <c r="AY46" s="939"/>
      <c r="AZ46" s="939"/>
      <c r="BA46" s="939"/>
      <c r="BB46" s="939"/>
      <c r="BC46" s="939"/>
      <c r="BD46" s="939"/>
      <c r="BE46" s="939"/>
      <c r="BF46" s="939"/>
      <c r="BG46" s="939"/>
      <c r="BH46" s="939"/>
      <c r="BI46" s="939"/>
      <c r="BJ46" s="939"/>
      <c r="BK46" s="939"/>
      <c r="BL46" s="939"/>
      <c r="BM46" s="939"/>
      <c r="BN46" s="320"/>
      <c r="BO46" s="321"/>
    </row>
    <row r="47" spans="1:136" ht="3.75" customHeight="1" x14ac:dyDescent="0.15">
      <c r="A47" s="326"/>
      <c r="B47" s="327"/>
      <c r="C47" s="327"/>
      <c r="D47" s="327"/>
      <c r="E47" s="327"/>
      <c r="F47" s="327"/>
      <c r="G47" s="327"/>
      <c r="H47" s="327"/>
      <c r="I47" s="327"/>
      <c r="J47" s="327"/>
      <c r="K47" s="327"/>
      <c r="L47" s="327"/>
      <c r="M47" s="327"/>
      <c r="N47" s="327"/>
      <c r="O47" s="327"/>
      <c r="P47" s="327"/>
      <c r="Q47" s="327"/>
      <c r="R47" s="327"/>
      <c r="S47" s="327"/>
      <c r="T47" s="346"/>
      <c r="U47" s="351"/>
      <c r="V47" s="320"/>
      <c r="W47" s="320"/>
      <c r="X47" s="320"/>
      <c r="Y47" s="320"/>
      <c r="Z47" s="320"/>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c r="BM47" s="939"/>
      <c r="BN47" s="320"/>
      <c r="BO47" s="321"/>
      <c r="DX47" s="66"/>
      <c r="DY47" s="66"/>
      <c r="DZ47" s="66"/>
    </row>
    <row r="48" spans="1:136" ht="3.75" customHeight="1" x14ac:dyDescent="0.15">
      <c r="A48" s="347"/>
      <c r="B48" s="348"/>
      <c r="C48" s="348"/>
      <c r="D48" s="348"/>
      <c r="E48" s="348"/>
      <c r="F48" s="348"/>
      <c r="G48" s="348"/>
      <c r="H48" s="348"/>
      <c r="I48" s="348"/>
      <c r="J48" s="348"/>
      <c r="K48" s="348"/>
      <c r="L48" s="348"/>
      <c r="M48" s="348"/>
      <c r="N48" s="348"/>
      <c r="O48" s="348"/>
      <c r="P48" s="348"/>
      <c r="Q48" s="348"/>
      <c r="R48" s="348"/>
      <c r="S48" s="348"/>
      <c r="T48" s="349"/>
      <c r="U48" s="354"/>
      <c r="V48" s="322"/>
      <c r="W48" s="322"/>
      <c r="X48" s="322"/>
      <c r="Y48" s="322"/>
      <c r="Z48" s="322"/>
      <c r="AA48" s="1016"/>
      <c r="AB48" s="1016"/>
      <c r="AC48" s="1016"/>
      <c r="AD48" s="1016"/>
      <c r="AE48" s="1016"/>
      <c r="AF48" s="1016"/>
      <c r="AG48" s="1016"/>
      <c r="AH48" s="1016"/>
      <c r="AI48" s="1016"/>
      <c r="AJ48" s="1016"/>
      <c r="AK48" s="1016"/>
      <c r="AL48" s="1016"/>
      <c r="AM48" s="1016"/>
      <c r="AN48" s="1016"/>
      <c r="AO48" s="1016"/>
      <c r="AP48" s="1016"/>
      <c r="AQ48" s="1016"/>
      <c r="AR48" s="1016"/>
      <c r="AS48" s="1016"/>
      <c r="AT48" s="1016"/>
      <c r="AU48" s="1016"/>
      <c r="AV48" s="1016"/>
      <c r="AW48" s="1016"/>
      <c r="AX48" s="1016"/>
      <c r="AY48" s="1016"/>
      <c r="AZ48" s="1016"/>
      <c r="BA48" s="1016"/>
      <c r="BB48" s="1016"/>
      <c r="BC48" s="1016"/>
      <c r="BD48" s="1016"/>
      <c r="BE48" s="1016"/>
      <c r="BF48" s="1016"/>
      <c r="BG48" s="1016"/>
      <c r="BH48" s="1016"/>
      <c r="BI48" s="1016"/>
      <c r="BJ48" s="1016"/>
      <c r="BK48" s="1016"/>
      <c r="BL48" s="1016"/>
      <c r="BM48" s="1016"/>
      <c r="BN48" s="322"/>
      <c r="BO48" s="323"/>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row>
    <row r="49" spans="1:68" ht="3.75" customHeight="1" x14ac:dyDescent="0.15">
      <c r="A49" s="357" t="s">
        <v>12</v>
      </c>
      <c r="B49" s="358"/>
      <c r="C49" s="358"/>
      <c r="D49" s="358"/>
      <c r="E49" s="358"/>
      <c r="F49" s="358"/>
      <c r="G49" s="358"/>
      <c r="H49" s="358"/>
      <c r="I49" s="358"/>
      <c r="J49" s="358"/>
      <c r="K49" s="358"/>
      <c r="L49" s="358"/>
      <c r="M49" s="358"/>
      <c r="N49" s="358"/>
      <c r="O49" s="358"/>
      <c r="P49" s="358"/>
      <c r="Q49" s="358"/>
      <c r="R49" s="358"/>
      <c r="S49" s="358"/>
      <c r="T49" s="359"/>
      <c r="U49" s="996" t="s">
        <v>200</v>
      </c>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c r="AU49" s="997"/>
      <c r="AV49" s="997"/>
      <c r="AW49" s="997"/>
      <c r="AX49" s="997"/>
      <c r="AY49" s="997"/>
      <c r="AZ49" s="997"/>
      <c r="BA49" s="997"/>
      <c r="BB49" s="997"/>
      <c r="BC49" s="997"/>
      <c r="BD49" s="997"/>
      <c r="BE49" s="997"/>
      <c r="BF49" s="997"/>
      <c r="BG49" s="997"/>
      <c r="BH49" s="997"/>
      <c r="BI49" s="997"/>
      <c r="BJ49" s="997"/>
      <c r="BK49" s="997"/>
      <c r="BL49" s="997"/>
      <c r="BM49" s="997"/>
      <c r="BN49" s="997"/>
      <c r="BO49" s="998"/>
    </row>
    <row r="50" spans="1:68" ht="3.75" customHeight="1" x14ac:dyDescent="0.15">
      <c r="A50" s="360"/>
      <c r="B50" s="361"/>
      <c r="C50" s="361"/>
      <c r="D50" s="361"/>
      <c r="E50" s="361"/>
      <c r="F50" s="361"/>
      <c r="G50" s="361"/>
      <c r="H50" s="361"/>
      <c r="I50" s="361"/>
      <c r="J50" s="361"/>
      <c r="K50" s="361"/>
      <c r="L50" s="361"/>
      <c r="M50" s="361"/>
      <c r="N50" s="361"/>
      <c r="O50" s="361"/>
      <c r="P50" s="361"/>
      <c r="Q50" s="361"/>
      <c r="R50" s="361"/>
      <c r="S50" s="361"/>
      <c r="T50" s="362"/>
      <c r="U50" s="999"/>
      <c r="V50" s="990"/>
      <c r="W50" s="990"/>
      <c r="X50" s="990"/>
      <c r="Y50" s="990"/>
      <c r="Z50" s="990"/>
      <c r="AA50" s="990"/>
      <c r="AB50" s="990"/>
      <c r="AC50" s="990"/>
      <c r="AD50" s="990"/>
      <c r="AE50" s="990"/>
      <c r="AF50" s="990"/>
      <c r="AG50" s="990"/>
      <c r="AH50" s="990"/>
      <c r="AI50" s="990"/>
      <c r="AJ50" s="990"/>
      <c r="AK50" s="990"/>
      <c r="AL50" s="990"/>
      <c r="AM50" s="990"/>
      <c r="AN50" s="990"/>
      <c r="AO50" s="990"/>
      <c r="AP50" s="990"/>
      <c r="AQ50" s="990"/>
      <c r="AR50" s="990"/>
      <c r="AS50" s="990"/>
      <c r="AT50" s="990"/>
      <c r="AU50" s="990"/>
      <c r="AV50" s="990"/>
      <c r="AW50" s="990"/>
      <c r="AX50" s="990"/>
      <c r="AY50" s="990"/>
      <c r="AZ50" s="990"/>
      <c r="BA50" s="990"/>
      <c r="BB50" s="990"/>
      <c r="BC50" s="990"/>
      <c r="BD50" s="990"/>
      <c r="BE50" s="990"/>
      <c r="BF50" s="990"/>
      <c r="BG50" s="990"/>
      <c r="BH50" s="990"/>
      <c r="BI50" s="990"/>
      <c r="BJ50" s="990"/>
      <c r="BK50" s="990"/>
      <c r="BL50" s="990"/>
      <c r="BM50" s="990"/>
      <c r="BN50" s="990"/>
      <c r="BO50" s="1000"/>
    </row>
    <row r="51" spans="1:68" ht="3.75" customHeight="1" x14ac:dyDescent="0.15">
      <c r="A51" s="360"/>
      <c r="B51" s="361"/>
      <c r="C51" s="361"/>
      <c r="D51" s="361"/>
      <c r="E51" s="361"/>
      <c r="F51" s="361"/>
      <c r="G51" s="361"/>
      <c r="H51" s="361"/>
      <c r="I51" s="361"/>
      <c r="J51" s="361"/>
      <c r="K51" s="361"/>
      <c r="L51" s="361"/>
      <c r="M51" s="361"/>
      <c r="N51" s="361"/>
      <c r="O51" s="361"/>
      <c r="P51" s="361"/>
      <c r="Q51" s="361"/>
      <c r="R51" s="361"/>
      <c r="S51" s="361"/>
      <c r="T51" s="362"/>
      <c r="U51" s="999"/>
      <c r="V51" s="990"/>
      <c r="W51" s="990"/>
      <c r="X51" s="990"/>
      <c r="Y51" s="990"/>
      <c r="Z51" s="990"/>
      <c r="AA51" s="990"/>
      <c r="AB51" s="990"/>
      <c r="AC51" s="990"/>
      <c r="AD51" s="990"/>
      <c r="AE51" s="990"/>
      <c r="AF51" s="990"/>
      <c r="AG51" s="990"/>
      <c r="AH51" s="990"/>
      <c r="AI51" s="990"/>
      <c r="AJ51" s="990"/>
      <c r="AK51" s="990"/>
      <c r="AL51" s="990"/>
      <c r="AM51" s="990"/>
      <c r="AN51" s="990"/>
      <c r="AO51" s="990"/>
      <c r="AP51" s="990"/>
      <c r="AQ51" s="990"/>
      <c r="AR51" s="990"/>
      <c r="AS51" s="990"/>
      <c r="AT51" s="990"/>
      <c r="AU51" s="990"/>
      <c r="AV51" s="990"/>
      <c r="AW51" s="990"/>
      <c r="AX51" s="990"/>
      <c r="AY51" s="990"/>
      <c r="AZ51" s="990"/>
      <c r="BA51" s="990"/>
      <c r="BB51" s="990"/>
      <c r="BC51" s="990"/>
      <c r="BD51" s="990"/>
      <c r="BE51" s="990"/>
      <c r="BF51" s="990"/>
      <c r="BG51" s="990"/>
      <c r="BH51" s="990"/>
      <c r="BI51" s="990"/>
      <c r="BJ51" s="990"/>
      <c r="BK51" s="990"/>
      <c r="BL51" s="990"/>
      <c r="BM51" s="990"/>
      <c r="BN51" s="990"/>
      <c r="BO51" s="1000"/>
    </row>
    <row r="52" spans="1:68" ht="3.75" customHeight="1" x14ac:dyDescent="0.15">
      <c r="A52" s="360"/>
      <c r="B52" s="361"/>
      <c r="C52" s="361"/>
      <c r="D52" s="361"/>
      <c r="E52" s="361"/>
      <c r="F52" s="361"/>
      <c r="G52" s="361"/>
      <c r="H52" s="361"/>
      <c r="I52" s="361"/>
      <c r="J52" s="361"/>
      <c r="K52" s="361"/>
      <c r="L52" s="361"/>
      <c r="M52" s="361"/>
      <c r="N52" s="361"/>
      <c r="O52" s="361"/>
      <c r="P52" s="361"/>
      <c r="Q52" s="361"/>
      <c r="R52" s="361"/>
      <c r="S52" s="361"/>
      <c r="T52" s="362"/>
      <c r="U52" s="999"/>
      <c r="V52" s="990"/>
      <c r="W52" s="990"/>
      <c r="X52" s="990"/>
      <c r="Y52" s="990"/>
      <c r="Z52" s="990"/>
      <c r="AA52" s="990"/>
      <c r="AB52" s="990"/>
      <c r="AC52" s="990"/>
      <c r="AD52" s="990"/>
      <c r="AE52" s="990"/>
      <c r="AF52" s="990"/>
      <c r="AG52" s="990"/>
      <c r="AH52" s="990"/>
      <c r="AI52" s="990"/>
      <c r="AJ52" s="990"/>
      <c r="AK52" s="990"/>
      <c r="AL52" s="990"/>
      <c r="AM52" s="990"/>
      <c r="AN52" s="990"/>
      <c r="AO52" s="990"/>
      <c r="AP52" s="990"/>
      <c r="AQ52" s="990"/>
      <c r="AR52" s="990"/>
      <c r="AS52" s="990"/>
      <c r="AT52" s="990"/>
      <c r="AU52" s="990"/>
      <c r="AV52" s="990"/>
      <c r="AW52" s="990"/>
      <c r="AX52" s="990"/>
      <c r="AY52" s="990"/>
      <c r="AZ52" s="990"/>
      <c r="BA52" s="990"/>
      <c r="BB52" s="990"/>
      <c r="BC52" s="990"/>
      <c r="BD52" s="990"/>
      <c r="BE52" s="990"/>
      <c r="BF52" s="990"/>
      <c r="BG52" s="990"/>
      <c r="BH52" s="990"/>
      <c r="BI52" s="990"/>
      <c r="BJ52" s="990"/>
      <c r="BK52" s="990"/>
      <c r="BL52" s="990"/>
      <c r="BM52" s="990"/>
      <c r="BN52" s="990"/>
      <c r="BO52" s="1000"/>
    </row>
    <row r="53" spans="1:68" ht="3.75" customHeight="1" x14ac:dyDescent="0.15">
      <c r="A53" s="360"/>
      <c r="B53" s="361"/>
      <c r="C53" s="361"/>
      <c r="D53" s="361"/>
      <c r="E53" s="361"/>
      <c r="F53" s="361"/>
      <c r="G53" s="361"/>
      <c r="H53" s="361"/>
      <c r="I53" s="361"/>
      <c r="J53" s="361"/>
      <c r="K53" s="361"/>
      <c r="L53" s="361"/>
      <c r="M53" s="361"/>
      <c r="N53" s="361"/>
      <c r="O53" s="361"/>
      <c r="P53" s="361"/>
      <c r="Q53" s="361"/>
      <c r="R53" s="361"/>
      <c r="S53" s="361"/>
      <c r="T53" s="362"/>
      <c r="U53" s="999"/>
      <c r="V53" s="990"/>
      <c r="W53" s="990"/>
      <c r="X53" s="990"/>
      <c r="Y53" s="990"/>
      <c r="Z53" s="990"/>
      <c r="AA53" s="990"/>
      <c r="AB53" s="990"/>
      <c r="AC53" s="990"/>
      <c r="AD53" s="990"/>
      <c r="AE53" s="990"/>
      <c r="AF53" s="990"/>
      <c r="AG53" s="990"/>
      <c r="AH53" s="990"/>
      <c r="AI53" s="990"/>
      <c r="AJ53" s="990"/>
      <c r="AK53" s="990"/>
      <c r="AL53" s="990"/>
      <c r="AM53" s="990"/>
      <c r="AN53" s="990"/>
      <c r="AO53" s="990"/>
      <c r="AP53" s="990"/>
      <c r="AQ53" s="990"/>
      <c r="AR53" s="990"/>
      <c r="AS53" s="990"/>
      <c r="AT53" s="990"/>
      <c r="AU53" s="990"/>
      <c r="AV53" s="990"/>
      <c r="AW53" s="990"/>
      <c r="AX53" s="990"/>
      <c r="AY53" s="990"/>
      <c r="AZ53" s="990"/>
      <c r="BA53" s="990"/>
      <c r="BB53" s="990"/>
      <c r="BC53" s="990"/>
      <c r="BD53" s="990"/>
      <c r="BE53" s="990"/>
      <c r="BF53" s="990"/>
      <c r="BG53" s="990"/>
      <c r="BH53" s="990"/>
      <c r="BI53" s="990"/>
      <c r="BJ53" s="990"/>
      <c r="BK53" s="990"/>
      <c r="BL53" s="990"/>
      <c r="BM53" s="990"/>
      <c r="BN53" s="990"/>
      <c r="BO53" s="1000"/>
    </row>
    <row r="54" spans="1:68" ht="3.75" customHeight="1" x14ac:dyDescent="0.15">
      <c r="A54" s="363"/>
      <c r="B54" s="364"/>
      <c r="C54" s="364"/>
      <c r="D54" s="364"/>
      <c r="E54" s="364"/>
      <c r="F54" s="364"/>
      <c r="G54" s="364"/>
      <c r="H54" s="364"/>
      <c r="I54" s="364"/>
      <c r="J54" s="364"/>
      <c r="K54" s="364"/>
      <c r="L54" s="364"/>
      <c r="M54" s="364"/>
      <c r="N54" s="364"/>
      <c r="O54" s="364"/>
      <c r="P54" s="364"/>
      <c r="Q54" s="364"/>
      <c r="R54" s="364"/>
      <c r="S54" s="364"/>
      <c r="T54" s="365"/>
      <c r="U54" s="1001"/>
      <c r="V54" s="1002"/>
      <c r="W54" s="1002"/>
      <c r="X54" s="1002"/>
      <c r="Y54" s="1002"/>
      <c r="Z54" s="1002"/>
      <c r="AA54" s="1002"/>
      <c r="AB54" s="1002"/>
      <c r="AC54" s="1002"/>
      <c r="AD54" s="1002"/>
      <c r="AE54" s="1002"/>
      <c r="AF54" s="1002"/>
      <c r="AG54" s="1002"/>
      <c r="AH54" s="1002"/>
      <c r="AI54" s="1002"/>
      <c r="AJ54" s="1002"/>
      <c r="AK54" s="1002"/>
      <c r="AL54" s="1002"/>
      <c r="AM54" s="1002"/>
      <c r="AN54" s="1002"/>
      <c r="AO54" s="1002"/>
      <c r="AP54" s="1002"/>
      <c r="AQ54" s="1002"/>
      <c r="AR54" s="1002"/>
      <c r="AS54" s="1002"/>
      <c r="AT54" s="1002"/>
      <c r="AU54" s="1002"/>
      <c r="AV54" s="1002"/>
      <c r="AW54" s="1002"/>
      <c r="AX54" s="1002"/>
      <c r="AY54" s="1002"/>
      <c r="AZ54" s="1002"/>
      <c r="BA54" s="1002"/>
      <c r="BB54" s="1002"/>
      <c r="BC54" s="1002"/>
      <c r="BD54" s="1002"/>
      <c r="BE54" s="1002"/>
      <c r="BF54" s="1002"/>
      <c r="BG54" s="1002"/>
      <c r="BH54" s="1002"/>
      <c r="BI54" s="1002"/>
      <c r="BJ54" s="1002"/>
      <c r="BK54" s="1002"/>
      <c r="BL54" s="1002"/>
      <c r="BM54" s="1002"/>
      <c r="BN54" s="1002"/>
      <c r="BO54" s="1003"/>
    </row>
    <row r="55" spans="1:68" ht="3.75" customHeight="1" x14ac:dyDescent="0.15">
      <c r="A55" s="357" t="s">
        <v>132</v>
      </c>
      <c r="B55" s="358"/>
      <c r="C55" s="358"/>
      <c r="D55" s="358"/>
      <c r="E55" s="358"/>
      <c r="F55" s="358"/>
      <c r="G55" s="358"/>
      <c r="H55" s="358"/>
      <c r="I55" s="358"/>
      <c r="J55" s="358"/>
      <c r="K55" s="358"/>
      <c r="L55" s="358"/>
      <c r="M55" s="358"/>
      <c r="N55" s="358"/>
      <c r="O55" s="358"/>
      <c r="P55" s="358"/>
      <c r="Q55" s="358"/>
      <c r="R55" s="358"/>
      <c r="S55" s="358"/>
      <c r="T55" s="359"/>
      <c r="U55" s="1004" t="s">
        <v>14</v>
      </c>
      <c r="V55" s="386"/>
      <c r="W55" s="386"/>
      <c r="X55" s="386"/>
      <c r="Y55" s="386"/>
      <c r="Z55" s="386"/>
      <c r="AA55" s="386"/>
      <c r="AB55" s="386"/>
      <c r="AC55" s="386"/>
      <c r="AD55" s="386"/>
      <c r="AE55" s="386" t="s">
        <v>15</v>
      </c>
      <c r="AF55" s="386"/>
      <c r="AG55" s="386"/>
      <c r="AH55" s="386"/>
      <c r="AI55" s="386"/>
      <c r="AJ55" s="386"/>
      <c r="AK55" s="386"/>
      <c r="AL55" s="386"/>
      <c r="AM55" s="386"/>
      <c r="AN55" s="386"/>
      <c r="AO55" s="386"/>
      <c r="AP55" s="386"/>
      <c r="AQ55" s="386"/>
      <c r="AR55" s="386"/>
      <c r="AS55" s="375" t="s">
        <v>139</v>
      </c>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7"/>
      <c r="BP55" s="2"/>
    </row>
    <row r="56" spans="1:68" ht="3.75" customHeight="1" x14ac:dyDescent="0.15">
      <c r="A56" s="360"/>
      <c r="B56" s="361"/>
      <c r="C56" s="361"/>
      <c r="D56" s="361"/>
      <c r="E56" s="361"/>
      <c r="F56" s="361"/>
      <c r="G56" s="361"/>
      <c r="H56" s="361"/>
      <c r="I56" s="361"/>
      <c r="J56" s="361"/>
      <c r="K56" s="361"/>
      <c r="L56" s="361"/>
      <c r="M56" s="361"/>
      <c r="N56" s="361"/>
      <c r="O56" s="361"/>
      <c r="P56" s="361"/>
      <c r="Q56" s="361"/>
      <c r="R56" s="361"/>
      <c r="S56" s="361"/>
      <c r="T56" s="362"/>
      <c r="U56" s="1005"/>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78"/>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80"/>
      <c r="BP56" s="2"/>
    </row>
    <row r="57" spans="1:68" ht="3.75" customHeight="1" x14ac:dyDescent="0.15">
      <c r="A57" s="360"/>
      <c r="B57" s="361"/>
      <c r="C57" s="361"/>
      <c r="D57" s="361"/>
      <c r="E57" s="361"/>
      <c r="F57" s="361"/>
      <c r="G57" s="361"/>
      <c r="H57" s="361"/>
      <c r="I57" s="361"/>
      <c r="J57" s="361"/>
      <c r="K57" s="361"/>
      <c r="L57" s="361"/>
      <c r="M57" s="361"/>
      <c r="N57" s="361"/>
      <c r="O57" s="361"/>
      <c r="P57" s="361"/>
      <c r="Q57" s="361"/>
      <c r="R57" s="361"/>
      <c r="S57" s="361"/>
      <c r="T57" s="362"/>
      <c r="U57" s="1005"/>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78"/>
      <c r="AT57" s="379"/>
      <c r="AU57" s="379"/>
      <c r="AV57" s="379"/>
      <c r="AW57" s="379"/>
      <c r="AX57" s="379"/>
      <c r="AY57" s="379"/>
      <c r="AZ57" s="379"/>
      <c r="BA57" s="379"/>
      <c r="BB57" s="379"/>
      <c r="BC57" s="379"/>
      <c r="BD57" s="379"/>
      <c r="BE57" s="379"/>
      <c r="BF57" s="379"/>
      <c r="BG57" s="379"/>
      <c r="BH57" s="379"/>
      <c r="BI57" s="379"/>
      <c r="BJ57" s="379"/>
      <c r="BK57" s="379"/>
      <c r="BL57" s="379"/>
      <c r="BM57" s="379"/>
      <c r="BN57" s="379"/>
      <c r="BO57" s="380"/>
      <c r="BP57" s="2"/>
    </row>
    <row r="58" spans="1:68" ht="3.75" customHeight="1" x14ac:dyDescent="0.15">
      <c r="A58" s="360"/>
      <c r="B58" s="361"/>
      <c r="C58" s="361"/>
      <c r="D58" s="361"/>
      <c r="E58" s="361"/>
      <c r="F58" s="361"/>
      <c r="G58" s="361"/>
      <c r="H58" s="361"/>
      <c r="I58" s="361"/>
      <c r="J58" s="361"/>
      <c r="K58" s="361"/>
      <c r="L58" s="361"/>
      <c r="M58" s="361"/>
      <c r="N58" s="361"/>
      <c r="O58" s="361"/>
      <c r="P58" s="361"/>
      <c r="Q58" s="361"/>
      <c r="R58" s="361"/>
      <c r="S58" s="361"/>
      <c r="T58" s="362"/>
      <c r="U58" s="1005"/>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78"/>
      <c r="AT58" s="379"/>
      <c r="AU58" s="379"/>
      <c r="AV58" s="379"/>
      <c r="AW58" s="379"/>
      <c r="AX58" s="379"/>
      <c r="AY58" s="379"/>
      <c r="AZ58" s="379"/>
      <c r="BA58" s="379"/>
      <c r="BB58" s="379"/>
      <c r="BC58" s="379"/>
      <c r="BD58" s="379"/>
      <c r="BE58" s="379"/>
      <c r="BF58" s="379"/>
      <c r="BG58" s="379"/>
      <c r="BH58" s="379"/>
      <c r="BI58" s="379"/>
      <c r="BJ58" s="379"/>
      <c r="BK58" s="379"/>
      <c r="BL58" s="379"/>
      <c r="BM58" s="379"/>
      <c r="BN58" s="379"/>
      <c r="BO58" s="380"/>
      <c r="BP58" s="2"/>
    </row>
    <row r="59" spans="1:68" ht="3.75" customHeight="1" x14ac:dyDescent="0.15">
      <c r="A59" s="360"/>
      <c r="B59" s="361"/>
      <c r="C59" s="361"/>
      <c r="D59" s="361"/>
      <c r="E59" s="361"/>
      <c r="F59" s="361"/>
      <c r="G59" s="361"/>
      <c r="H59" s="361"/>
      <c r="I59" s="361"/>
      <c r="J59" s="361"/>
      <c r="K59" s="361"/>
      <c r="L59" s="361"/>
      <c r="M59" s="361"/>
      <c r="N59" s="361"/>
      <c r="O59" s="361"/>
      <c r="P59" s="361"/>
      <c r="Q59" s="361"/>
      <c r="R59" s="361"/>
      <c r="S59" s="361"/>
      <c r="T59" s="362"/>
      <c r="U59" s="1005" t="s">
        <v>138</v>
      </c>
      <c r="V59" s="387"/>
      <c r="W59" s="387"/>
      <c r="X59" s="387"/>
      <c r="Y59" s="387"/>
      <c r="Z59" s="387"/>
      <c r="AA59" s="387"/>
      <c r="AB59" s="387"/>
      <c r="AC59" s="387"/>
      <c r="AD59" s="387"/>
      <c r="AE59" s="387" t="s">
        <v>16</v>
      </c>
      <c r="AF59" s="387"/>
      <c r="AG59" s="387"/>
      <c r="AH59" s="387"/>
      <c r="AI59" s="387"/>
      <c r="AJ59" s="387"/>
      <c r="AK59" s="387"/>
      <c r="AL59" s="387"/>
      <c r="AM59" s="387"/>
      <c r="AN59" s="387"/>
      <c r="AO59" s="387"/>
      <c r="AP59" s="387"/>
      <c r="AQ59" s="387"/>
      <c r="AR59" s="387"/>
      <c r="AS59" s="381" t="s">
        <v>151</v>
      </c>
      <c r="AT59" s="382"/>
      <c r="AU59" s="382"/>
      <c r="AV59" s="382"/>
      <c r="AW59" s="382"/>
      <c r="AX59" s="382"/>
      <c r="AY59" s="382"/>
      <c r="AZ59" s="383" t="s">
        <v>150</v>
      </c>
      <c r="BA59" s="992"/>
      <c r="BB59" s="992"/>
      <c r="BC59" s="383" t="s">
        <v>150</v>
      </c>
      <c r="BD59" s="992"/>
      <c r="BE59" s="992"/>
      <c r="BF59" s="383" t="s">
        <v>149</v>
      </c>
      <c r="BG59" s="383"/>
      <c r="BH59" s="992"/>
      <c r="BI59" s="992"/>
      <c r="BJ59" s="383" t="s">
        <v>150</v>
      </c>
      <c r="BK59" s="992"/>
      <c r="BL59" s="992"/>
      <c r="BM59" s="383" t="s">
        <v>150</v>
      </c>
      <c r="BN59" s="992"/>
      <c r="BO59" s="1006"/>
    </row>
    <row r="60" spans="1:68" ht="3.75" customHeight="1" x14ac:dyDescent="0.15">
      <c r="A60" s="360"/>
      <c r="B60" s="361"/>
      <c r="C60" s="361"/>
      <c r="D60" s="361"/>
      <c r="E60" s="361"/>
      <c r="F60" s="361"/>
      <c r="G60" s="361"/>
      <c r="H60" s="361"/>
      <c r="I60" s="361"/>
      <c r="J60" s="361"/>
      <c r="K60" s="361"/>
      <c r="L60" s="361"/>
      <c r="M60" s="361"/>
      <c r="N60" s="361"/>
      <c r="O60" s="361"/>
      <c r="P60" s="361"/>
      <c r="Q60" s="361"/>
      <c r="R60" s="361"/>
      <c r="S60" s="361"/>
      <c r="T60" s="362"/>
      <c r="U60" s="1005"/>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1"/>
      <c r="AT60" s="382"/>
      <c r="AU60" s="382"/>
      <c r="AV60" s="382"/>
      <c r="AW60" s="382"/>
      <c r="AX60" s="382"/>
      <c r="AY60" s="382"/>
      <c r="AZ60" s="383"/>
      <c r="BA60" s="992"/>
      <c r="BB60" s="992"/>
      <c r="BC60" s="383"/>
      <c r="BD60" s="992"/>
      <c r="BE60" s="992"/>
      <c r="BF60" s="383"/>
      <c r="BG60" s="383"/>
      <c r="BH60" s="992"/>
      <c r="BI60" s="992"/>
      <c r="BJ60" s="383"/>
      <c r="BK60" s="992"/>
      <c r="BL60" s="992"/>
      <c r="BM60" s="383"/>
      <c r="BN60" s="992"/>
      <c r="BO60" s="1006"/>
    </row>
    <row r="61" spans="1:68" ht="3.75" customHeight="1" x14ac:dyDescent="0.15">
      <c r="A61" s="360"/>
      <c r="B61" s="361"/>
      <c r="C61" s="361"/>
      <c r="D61" s="361"/>
      <c r="E61" s="361"/>
      <c r="F61" s="361"/>
      <c r="G61" s="361"/>
      <c r="H61" s="361"/>
      <c r="I61" s="361"/>
      <c r="J61" s="361"/>
      <c r="K61" s="361"/>
      <c r="L61" s="361"/>
      <c r="M61" s="361"/>
      <c r="N61" s="361"/>
      <c r="O61" s="361"/>
      <c r="P61" s="361"/>
      <c r="Q61" s="361"/>
      <c r="R61" s="361"/>
      <c r="S61" s="361"/>
      <c r="T61" s="362"/>
      <c r="U61" s="1005"/>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1"/>
      <c r="AT61" s="382"/>
      <c r="AU61" s="382"/>
      <c r="AV61" s="382"/>
      <c r="AW61" s="382"/>
      <c r="AX61" s="382"/>
      <c r="AY61" s="382"/>
      <c r="AZ61" s="383"/>
      <c r="BA61" s="992"/>
      <c r="BB61" s="992"/>
      <c r="BC61" s="383"/>
      <c r="BD61" s="992"/>
      <c r="BE61" s="992"/>
      <c r="BF61" s="383"/>
      <c r="BG61" s="383"/>
      <c r="BH61" s="992"/>
      <c r="BI61" s="992"/>
      <c r="BJ61" s="383"/>
      <c r="BK61" s="992"/>
      <c r="BL61" s="992"/>
      <c r="BM61" s="383"/>
      <c r="BN61" s="992"/>
      <c r="BO61" s="1006"/>
    </row>
    <row r="62" spans="1:68" ht="3.75" customHeight="1" x14ac:dyDescent="0.15">
      <c r="A62" s="360"/>
      <c r="B62" s="361"/>
      <c r="C62" s="361"/>
      <c r="D62" s="361"/>
      <c r="E62" s="361"/>
      <c r="F62" s="361"/>
      <c r="G62" s="361"/>
      <c r="H62" s="361"/>
      <c r="I62" s="361"/>
      <c r="J62" s="361"/>
      <c r="K62" s="361"/>
      <c r="L62" s="361"/>
      <c r="M62" s="361"/>
      <c r="N62" s="361"/>
      <c r="O62" s="361"/>
      <c r="P62" s="361"/>
      <c r="Q62" s="361"/>
      <c r="R62" s="361"/>
      <c r="S62" s="361"/>
      <c r="T62" s="362"/>
      <c r="U62" s="1005"/>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1"/>
      <c r="AT62" s="382"/>
      <c r="AU62" s="382"/>
      <c r="AV62" s="382"/>
      <c r="AW62" s="382"/>
      <c r="AX62" s="382"/>
      <c r="AY62" s="382"/>
      <c r="AZ62" s="383"/>
      <c r="BA62" s="992"/>
      <c r="BB62" s="992"/>
      <c r="BC62" s="383"/>
      <c r="BD62" s="992"/>
      <c r="BE62" s="992"/>
      <c r="BF62" s="383"/>
      <c r="BG62" s="383"/>
      <c r="BH62" s="992"/>
      <c r="BI62" s="992"/>
      <c r="BJ62" s="383"/>
      <c r="BK62" s="992"/>
      <c r="BL62" s="992"/>
      <c r="BM62" s="383"/>
      <c r="BN62" s="992"/>
      <c r="BO62" s="1006"/>
    </row>
    <row r="63" spans="1:68" ht="3.75" customHeight="1" x14ac:dyDescent="0.15">
      <c r="A63" s="360"/>
      <c r="B63" s="361"/>
      <c r="C63" s="361"/>
      <c r="D63" s="361"/>
      <c r="E63" s="361"/>
      <c r="F63" s="361"/>
      <c r="G63" s="361"/>
      <c r="H63" s="361"/>
      <c r="I63" s="361"/>
      <c r="J63" s="361"/>
      <c r="K63" s="361"/>
      <c r="L63" s="361"/>
      <c r="M63" s="361"/>
      <c r="N63" s="361"/>
      <c r="O63" s="361"/>
      <c r="P63" s="361"/>
      <c r="Q63" s="361"/>
      <c r="R63" s="361"/>
      <c r="S63" s="361"/>
      <c r="T63" s="362"/>
      <c r="U63" s="1005" t="s">
        <v>148</v>
      </c>
      <c r="V63" s="387"/>
      <c r="W63" s="387"/>
      <c r="X63" s="387"/>
      <c r="Y63" s="387"/>
      <c r="Z63" s="387"/>
      <c r="AA63" s="387"/>
      <c r="AB63" s="387"/>
      <c r="AC63" s="387"/>
      <c r="AD63" s="980"/>
      <c r="AE63" s="980"/>
      <c r="AF63" s="980"/>
      <c r="AG63" s="980"/>
      <c r="AH63" s="980"/>
      <c r="AI63" s="980"/>
      <c r="AJ63" s="980"/>
      <c r="AK63" s="980"/>
      <c r="AL63" s="980"/>
      <c r="AM63" s="980"/>
      <c r="AN63" s="980"/>
      <c r="AO63" s="980"/>
      <c r="AP63" s="980"/>
      <c r="AQ63" s="398" t="s">
        <v>18</v>
      </c>
      <c r="AR63" s="398"/>
      <c r="AS63" s="381" t="s">
        <v>154</v>
      </c>
      <c r="AT63" s="382"/>
      <c r="AU63" s="382"/>
      <c r="AV63" s="382"/>
      <c r="AW63" s="382"/>
      <c r="AX63" s="382"/>
      <c r="AY63" s="382"/>
      <c r="AZ63" s="383" t="s">
        <v>136</v>
      </c>
      <c r="BA63" s="383"/>
      <c r="BB63" s="382" t="s">
        <v>152</v>
      </c>
      <c r="BC63" s="382"/>
      <c r="BD63" s="382"/>
      <c r="BE63" s="383"/>
      <c r="BF63" s="383"/>
      <c r="BG63" s="383" t="s">
        <v>136</v>
      </c>
      <c r="BH63" s="383"/>
      <c r="BI63" s="382" t="s">
        <v>153</v>
      </c>
      <c r="BJ63" s="382"/>
      <c r="BK63" s="382"/>
      <c r="BL63" s="152"/>
      <c r="BM63" s="152"/>
      <c r="BN63" s="152"/>
      <c r="BO63" s="154"/>
    </row>
    <row r="64" spans="1:68" ht="3.75" customHeight="1" x14ac:dyDescent="0.15">
      <c r="A64" s="360"/>
      <c r="B64" s="361"/>
      <c r="C64" s="361"/>
      <c r="D64" s="361"/>
      <c r="E64" s="361"/>
      <c r="F64" s="361"/>
      <c r="G64" s="361"/>
      <c r="H64" s="361"/>
      <c r="I64" s="361"/>
      <c r="J64" s="361"/>
      <c r="K64" s="361"/>
      <c r="L64" s="361"/>
      <c r="M64" s="361"/>
      <c r="N64" s="361"/>
      <c r="O64" s="361"/>
      <c r="P64" s="361"/>
      <c r="Q64" s="361"/>
      <c r="R64" s="361"/>
      <c r="S64" s="361"/>
      <c r="T64" s="362"/>
      <c r="U64" s="1005"/>
      <c r="V64" s="387"/>
      <c r="W64" s="387"/>
      <c r="X64" s="387"/>
      <c r="Y64" s="387"/>
      <c r="Z64" s="387"/>
      <c r="AA64" s="387"/>
      <c r="AB64" s="387"/>
      <c r="AC64" s="387"/>
      <c r="AD64" s="980"/>
      <c r="AE64" s="980"/>
      <c r="AF64" s="980"/>
      <c r="AG64" s="980"/>
      <c r="AH64" s="980"/>
      <c r="AI64" s="980"/>
      <c r="AJ64" s="980"/>
      <c r="AK64" s="980"/>
      <c r="AL64" s="980"/>
      <c r="AM64" s="980"/>
      <c r="AN64" s="980"/>
      <c r="AO64" s="980"/>
      <c r="AP64" s="980"/>
      <c r="AQ64" s="398"/>
      <c r="AR64" s="398"/>
      <c r="AS64" s="381"/>
      <c r="AT64" s="382"/>
      <c r="AU64" s="382"/>
      <c r="AV64" s="382"/>
      <c r="AW64" s="382"/>
      <c r="AX64" s="382"/>
      <c r="AY64" s="382"/>
      <c r="AZ64" s="383"/>
      <c r="BA64" s="383"/>
      <c r="BB64" s="382"/>
      <c r="BC64" s="382"/>
      <c r="BD64" s="382"/>
      <c r="BE64" s="383"/>
      <c r="BF64" s="383"/>
      <c r="BG64" s="383"/>
      <c r="BH64" s="383"/>
      <c r="BI64" s="382"/>
      <c r="BJ64" s="382"/>
      <c r="BK64" s="382"/>
      <c r="BL64" s="152"/>
      <c r="BM64" s="152"/>
      <c r="BN64" s="152"/>
      <c r="BO64" s="154"/>
    </row>
    <row r="65" spans="1:100" ht="3.75" customHeight="1" x14ac:dyDescent="0.15">
      <c r="A65" s="360"/>
      <c r="B65" s="361"/>
      <c r="C65" s="361"/>
      <c r="D65" s="361"/>
      <c r="E65" s="361"/>
      <c r="F65" s="361"/>
      <c r="G65" s="361"/>
      <c r="H65" s="361"/>
      <c r="I65" s="361"/>
      <c r="J65" s="361"/>
      <c r="K65" s="361"/>
      <c r="L65" s="361"/>
      <c r="M65" s="361"/>
      <c r="N65" s="361"/>
      <c r="O65" s="361"/>
      <c r="P65" s="361"/>
      <c r="Q65" s="361"/>
      <c r="R65" s="361"/>
      <c r="S65" s="361"/>
      <c r="T65" s="362"/>
      <c r="U65" s="1005"/>
      <c r="V65" s="387"/>
      <c r="W65" s="387"/>
      <c r="X65" s="387"/>
      <c r="Y65" s="387"/>
      <c r="Z65" s="387"/>
      <c r="AA65" s="387"/>
      <c r="AB65" s="387"/>
      <c r="AC65" s="387"/>
      <c r="AD65" s="980"/>
      <c r="AE65" s="980"/>
      <c r="AF65" s="980"/>
      <c r="AG65" s="980"/>
      <c r="AH65" s="980"/>
      <c r="AI65" s="980"/>
      <c r="AJ65" s="980"/>
      <c r="AK65" s="980"/>
      <c r="AL65" s="980"/>
      <c r="AM65" s="980"/>
      <c r="AN65" s="980"/>
      <c r="AO65" s="980"/>
      <c r="AP65" s="980"/>
      <c r="AQ65" s="398"/>
      <c r="AR65" s="398"/>
      <c r="AS65" s="381"/>
      <c r="AT65" s="382"/>
      <c r="AU65" s="382"/>
      <c r="AV65" s="382"/>
      <c r="AW65" s="382"/>
      <c r="AX65" s="382"/>
      <c r="AY65" s="382"/>
      <c r="AZ65" s="383"/>
      <c r="BA65" s="383"/>
      <c r="BB65" s="382"/>
      <c r="BC65" s="382"/>
      <c r="BD65" s="382"/>
      <c r="BE65" s="383"/>
      <c r="BF65" s="383"/>
      <c r="BG65" s="383"/>
      <c r="BH65" s="383"/>
      <c r="BI65" s="382"/>
      <c r="BJ65" s="382"/>
      <c r="BK65" s="382"/>
      <c r="BL65" s="152"/>
      <c r="BM65" s="152"/>
      <c r="BN65" s="152"/>
      <c r="BO65" s="154"/>
    </row>
    <row r="66" spans="1:100" ht="3.75" customHeight="1" x14ac:dyDescent="0.15">
      <c r="A66" s="363"/>
      <c r="B66" s="364"/>
      <c r="C66" s="364"/>
      <c r="D66" s="364"/>
      <c r="E66" s="364"/>
      <c r="F66" s="364"/>
      <c r="G66" s="364"/>
      <c r="H66" s="364"/>
      <c r="I66" s="364"/>
      <c r="J66" s="364"/>
      <c r="K66" s="364"/>
      <c r="L66" s="364"/>
      <c r="M66" s="364"/>
      <c r="N66" s="364"/>
      <c r="O66" s="364"/>
      <c r="P66" s="364"/>
      <c r="Q66" s="364"/>
      <c r="R66" s="364"/>
      <c r="S66" s="364"/>
      <c r="T66" s="365"/>
      <c r="U66" s="1007"/>
      <c r="V66" s="394"/>
      <c r="W66" s="394"/>
      <c r="X66" s="394"/>
      <c r="Y66" s="394"/>
      <c r="Z66" s="394"/>
      <c r="AA66" s="394"/>
      <c r="AB66" s="394"/>
      <c r="AC66" s="394"/>
      <c r="AD66" s="980"/>
      <c r="AE66" s="980"/>
      <c r="AF66" s="980"/>
      <c r="AG66" s="980"/>
      <c r="AH66" s="980"/>
      <c r="AI66" s="980"/>
      <c r="AJ66" s="980"/>
      <c r="AK66" s="980"/>
      <c r="AL66" s="980"/>
      <c r="AM66" s="980"/>
      <c r="AN66" s="980"/>
      <c r="AO66" s="980"/>
      <c r="AP66" s="980"/>
      <c r="AQ66" s="398"/>
      <c r="AR66" s="398"/>
      <c r="AS66" s="554"/>
      <c r="AT66" s="385"/>
      <c r="AU66" s="385"/>
      <c r="AV66" s="385"/>
      <c r="AW66" s="385"/>
      <c r="AX66" s="385"/>
      <c r="AY66" s="385"/>
      <c r="AZ66" s="384"/>
      <c r="BA66" s="384"/>
      <c r="BB66" s="385"/>
      <c r="BC66" s="385"/>
      <c r="BD66" s="385"/>
      <c r="BE66" s="384"/>
      <c r="BF66" s="384"/>
      <c r="BG66" s="384"/>
      <c r="BH66" s="384"/>
      <c r="BI66" s="385"/>
      <c r="BJ66" s="385"/>
      <c r="BK66" s="385"/>
      <c r="BL66" s="153"/>
      <c r="BM66" s="153"/>
      <c r="BN66" s="153"/>
      <c r="BO66" s="155"/>
    </row>
    <row r="67" spans="1:100" ht="3.75" customHeight="1" x14ac:dyDescent="0.15">
      <c r="A67" s="399" t="s">
        <v>146</v>
      </c>
      <c r="B67" s="358"/>
      <c r="C67" s="358"/>
      <c r="D67" s="358"/>
      <c r="E67" s="358"/>
      <c r="F67" s="358"/>
      <c r="G67" s="358"/>
      <c r="H67" s="358"/>
      <c r="I67" s="358"/>
      <c r="J67" s="358"/>
      <c r="K67" s="358"/>
      <c r="L67" s="358"/>
      <c r="M67" s="358"/>
      <c r="N67" s="358"/>
      <c r="O67" s="358"/>
      <c r="P67" s="358"/>
      <c r="Q67" s="358"/>
      <c r="R67" s="358"/>
      <c r="S67" s="358"/>
      <c r="T67" s="359"/>
      <c r="U67" s="400" t="s">
        <v>210</v>
      </c>
      <c r="V67" s="401"/>
      <c r="W67" s="401"/>
      <c r="X67" s="401"/>
      <c r="Y67" s="401"/>
      <c r="Z67" s="401"/>
      <c r="AA67" s="401"/>
      <c r="AB67" s="401"/>
      <c r="AC67" s="401"/>
      <c r="AD67" s="401"/>
      <c r="AE67" s="401"/>
      <c r="AF67" s="401"/>
      <c r="AG67" s="401"/>
      <c r="AH67" s="401"/>
      <c r="AI67" s="401"/>
      <c r="AJ67" s="401"/>
      <c r="AK67" s="402"/>
      <c r="AL67" s="133"/>
      <c r="AM67" s="134"/>
      <c r="AN67" s="134"/>
      <c r="AO67" s="134"/>
      <c r="AP67" s="134"/>
      <c r="AQ67" s="134"/>
      <c r="AR67" s="318" t="s">
        <v>19</v>
      </c>
      <c r="AS67" s="318"/>
      <c r="AT67" s="134"/>
      <c r="AU67" s="134"/>
      <c r="AV67" s="74"/>
      <c r="AW67" s="74"/>
      <c r="AX67" s="318" t="s">
        <v>20</v>
      </c>
      <c r="AY67" s="318"/>
      <c r="AZ67" s="318" t="s">
        <v>21</v>
      </c>
      <c r="BA67" s="318"/>
      <c r="BB67" s="318"/>
      <c r="BC67" s="134"/>
      <c r="BD67" s="134"/>
      <c r="BE67" s="134"/>
      <c r="BF67" s="134"/>
      <c r="BG67" s="318" t="s">
        <v>19</v>
      </c>
      <c r="BH67" s="318"/>
      <c r="BI67" s="134"/>
      <c r="BJ67" s="134"/>
      <c r="BK67" s="74"/>
      <c r="BL67" s="74"/>
      <c r="BM67" s="318" t="s">
        <v>20</v>
      </c>
      <c r="BN67" s="318"/>
      <c r="BO67" s="75"/>
      <c r="BP67" s="65"/>
      <c r="BQ67" s="65"/>
    </row>
    <row r="68" spans="1:100" ht="3.75" customHeight="1" x14ac:dyDescent="0.15">
      <c r="A68" s="360"/>
      <c r="B68" s="361"/>
      <c r="C68" s="361"/>
      <c r="D68" s="361"/>
      <c r="E68" s="361"/>
      <c r="F68" s="361"/>
      <c r="G68" s="361"/>
      <c r="H68" s="361"/>
      <c r="I68" s="361"/>
      <c r="J68" s="361"/>
      <c r="K68" s="361"/>
      <c r="L68" s="361"/>
      <c r="M68" s="361"/>
      <c r="N68" s="361"/>
      <c r="O68" s="361"/>
      <c r="P68" s="361"/>
      <c r="Q68" s="361"/>
      <c r="R68" s="361"/>
      <c r="S68" s="361"/>
      <c r="T68" s="362"/>
      <c r="U68" s="403"/>
      <c r="V68" s="404"/>
      <c r="W68" s="404"/>
      <c r="X68" s="404"/>
      <c r="Y68" s="404"/>
      <c r="Z68" s="404"/>
      <c r="AA68" s="404"/>
      <c r="AB68" s="404"/>
      <c r="AC68" s="404"/>
      <c r="AD68" s="404"/>
      <c r="AE68" s="404"/>
      <c r="AF68" s="404"/>
      <c r="AG68" s="404"/>
      <c r="AH68" s="404"/>
      <c r="AI68" s="404"/>
      <c r="AJ68" s="404"/>
      <c r="AK68" s="405"/>
      <c r="AL68" s="135"/>
      <c r="AM68" s="136"/>
      <c r="AN68" s="939"/>
      <c r="AO68" s="939"/>
      <c r="AP68" s="939">
        <v>8</v>
      </c>
      <c r="AQ68" s="939"/>
      <c r="AR68" s="320"/>
      <c r="AS68" s="320"/>
      <c r="AT68" s="939">
        <v>0</v>
      </c>
      <c r="AU68" s="939"/>
      <c r="AV68" s="939">
        <v>0</v>
      </c>
      <c r="AW68" s="939"/>
      <c r="AX68" s="320"/>
      <c r="AY68" s="320"/>
      <c r="AZ68" s="320"/>
      <c r="BA68" s="320"/>
      <c r="BB68" s="320"/>
      <c r="BC68" s="939">
        <v>1</v>
      </c>
      <c r="BD68" s="939"/>
      <c r="BE68" s="939">
        <v>7</v>
      </c>
      <c r="BF68" s="939"/>
      <c r="BG68" s="320"/>
      <c r="BH68" s="320"/>
      <c r="BI68" s="939">
        <v>0</v>
      </c>
      <c r="BJ68" s="939"/>
      <c r="BK68" s="939">
        <v>0</v>
      </c>
      <c r="BL68" s="939"/>
      <c r="BM68" s="320"/>
      <c r="BN68" s="320"/>
      <c r="BO68" s="76"/>
      <c r="BP68" s="65"/>
      <c r="BQ68" s="65"/>
    </row>
    <row r="69" spans="1:100" ht="3.75" customHeight="1" x14ac:dyDescent="0.15">
      <c r="A69" s="360"/>
      <c r="B69" s="361"/>
      <c r="C69" s="361"/>
      <c r="D69" s="361"/>
      <c r="E69" s="361"/>
      <c r="F69" s="361"/>
      <c r="G69" s="361"/>
      <c r="H69" s="361"/>
      <c r="I69" s="361"/>
      <c r="J69" s="361"/>
      <c r="K69" s="361"/>
      <c r="L69" s="361"/>
      <c r="M69" s="361"/>
      <c r="N69" s="361"/>
      <c r="O69" s="361"/>
      <c r="P69" s="361"/>
      <c r="Q69" s="361"/>
      <c r="R69" s="361"/>
      <c r="S69" s="361"/>
      <c r="T69" s="362"/>
      <c r="U69" s="403"/>
      <c r="V69" s="404"/>
      <c r="W69" s="404"/>
      <c r="X69" s="404"/>
      <c r="Y69" s="404"/>
      <c r="Z69" s="404"/>
      <c r="AA69" s="404"/>
      <c r="AB69" s="404"/>
      <c r="AC69" s="404"/>
      <c r="AD69" s="404"/>
      <c r="AE69" s="404"/>
      <c r="AF69" s="404"/>
      <c r="AG69" s="404"/>
      <c r="AH69" s="404"/>
      <c r="AI69" s="404"/>
      <c r="AJ69" s="404"/>
      <c r="AK69" s="405"/>
      <c r="AL69" s="135"/>
      <c r="AM69" s="136"/>
      <c r="AN69" s="939"/>
      <c r="AO69" s="939"/>
      <c r="AP69" s="939"/>
      <c r="AQ69" s="939"/>
      <c r="AR69" s="320"/>
      <c r="AS69" s="320"/>
      <c r="AT69" s="939"/>
      <c r="AU69" s="939"/>
      <c r="AV69" s="939"/>
      <c r="AW69" s="939"/>
      <c r="AX69" s="320"/>
      <c r="AY69" s="320"/>
      <c r="AZ69" s="320"/>
      <c r="BA69" s="320"/>
      <c r="BB69" s="320"/>
      <c r="BC69" s="939"/>
      <c r="BD69" s="939"/>
      <c r="BE69" s="939"/>
      <c r="BF69" s="939"/>
      <c r="BG69" s="320"/>
      <c r="BH69" s="320"/>
      <c r="BI69" s="939"/>
      <c r="BJ69" s="939"/>
      <c r="BK69" s="939"/>
      <c r="BL69" s="939"/>
      <c r="BM69" s="320"/>
      <c r="BN69" s="320"/>
      <c r="BO69" s="76"/>
      <c r="BP69" s="65"/>
      <c r="BQ69" s="65"/>
    </row>
    <row r="70" spans="1:100" ht="3.75" customHeight="1" x14ac:dyDescent="0.15">
      <c r="A70" s="360"/>
      <c r="B70" s="361"/>
      <c r="C70" s="361"/>
      <c r="D70" s="361"/>
      <c r="E70" s="361"/>
      <c r="F70" s="361"/>
      <c r="G70" s="361"/>
      <c r="H70" s="361"/>
      <c r="I70" s="361"/>
      <c r="J70" s="361"/>
      <c r="K70" s="361"/>
      <c r="L70" s="361"/>
      <c r="M70" s="361"/>
      <c r="N70" s="361"/>
      <c r="O70" s="361"/>
      <c r="P70" s="361"/>
      <c r="Q70" s="361"/>
      <c r="R70" s="361"/>
      <c r="S70" s="361"/>
      <c r="T70" s="362"/>
      <c r="U70" s="403"/>
      <c r="V70" s="404"/>
      <c r="W70" s="404"/>
      <c r="X70" s="404"/>
      <c r="Y70" s="404"/>
      <c r="Z70" s="404"/>
      <c r="AA70" s="404"/>
      <c r="AB70" s="404"/>
      <c r="AC70" s="404"/>
      <c r="AD70" s="404"/>
      <c r="AE70" s="404"/>
      <c r="AF70" s="404"/>
      <c r="AG70" s="404"/>
      <c r="AH70" s="404"/>
      <c r="AI70" s="404"/>
      <c r="AJ70" s="404"/>
      <c r="AK70" s="405"/>
      <c r="AL70" s="135"/>
      <c r="AM70" s="136"/>
      <c r="AN70" s="939"/>
      <c r="AO70" s="939"/>
      <c r="AP70" s="939"/>
      <c r="AQ70" s="939"/>
      <c r="AR70" s="320"/>
      <c r="AS70" s="320"/>
      <c r="AT70" s="939"/>
      <c r="AU70" s="939"/>
      <c r="AV70" s="939"/>
      <c r="AW70" s="939"/>
      <c r="AX70" s="320"/>
      <c r="AY70" s="320"/>
      <c r="AZ70" s="320"/>
      <c r="BA70" s="320"/>
      <c r="BB70" s="320"/>
      <c r="BC70" s="939"/>
      <c r="BD70" s="939"/>
      <c r="BE70" s="939"/>
      <c r="BF70" s="939"/>
      <c r="BG70" s="320"/>
      <c r="BH70" s="320"/>
      <c r="BI70" s="939"/>
      <c r="BJ70" s="939"/>
      <c r="BK70" s="939"/>
      <c r="BL70" s="939"/>
      <c r="BM70" s="320"/>
      <c r="BN70" s="320"/>
      <c r="BO70" s="76"/>
      <c r="BP70" s="65"/>
      <c r="BQ70" s="65"/>
    </row>
    <row r="71" spans="1:100" ht="3.75" customHeight="1" x14ac:dyDescent="0.15">
      <c r="A71" s="360"/>
      <c r="B71" s="361"/>
      <c r="C71" s="361"/>
      <c r="D71" s="361"/>
      <c r="E71" s="361"/>
      <c r="F71" s="361"/>
      <c r="G71" s="361"/>
      <c r="H71" s="361"/>
      <c r="I71" s="361"/>
      <c r="J71" s="361"/>
      <c r="K71" s="361"/>
      <c r="L71" s="361"/>
      <c r="M71" s="361"/>
      <c r="N71" s="361"/>
      <c r="O71" s="361"/>
      <c r="P71" s="361"/>
      <c r="Q71" s="361"/>
      <c r="R71" s="361"/>
      <c r="S71" s="361"/>
      <c r="T71" s="362"/>
      <c r="U71" s="403"/>
      <c r="V71" s="404"/>
      <c r="W71" s="404"/>
      <c r="X71" s="404"/>
      <c r="Y71" s="404"/>
      <c r="Z71" s="404"/>
      <c r="AA71" s="404"/>
      <c r="AB71" s="404"/>
      <c r="AC71" s="404"/>
      <c r="AD71" s="404"/>
      <c r="AE71" s="404"/>
      <c r="AF71" s="404"/>
      <c r="AG71" s="404"/>
      <c r="AH71" s="404"/>
      <c r="AI71" s="404"/>
      <c r="AJ71" s="404"/>
      <c r="AK71" s="405"/>
      <c r="AL71" s="135"/>
      <c r="AM71" s="136"/>
      <c r="AN71" s="940"/>
      <c r="AO71" s="940"/>
      <c r="AP71" s="940"/>
      <c r="AQ71" s="940"/>
      <c r="AR71" s="320"/>
      <c r="AS71" s="320"/>
      <c r="AT71" s="940"/>
      <c r="AU71" s="940"/>
      <c r="AV71" s="940"/>
      <c r="AW71" s="940"/>
      <c r="AX71" s="320"/>
      <c r="AY71" s="320"/>
      <c r="AZ71" s="320"/>
      <c r="BA71" s="320"/>
      <c r="BB71" s="320"/>
      <c r="BC71" s="940"/>
      <c r="BD71" s="940"/>
      <c r="BE71" s="940"/>
      <c r="BF71" s="940"/>
      <c r="BG71" s="320"/>
      <c r="BH71" s="320"/>
      <c r="BI71" s="940"/>
      <c r="BJ71" s="940"/>
      <c r="BK71" s="940"/>
      <c r="BL71" s="940"/>
      <c r="BM71" s="320"/>
      <c r="BN71" s="320"/>
      <c r="BO71" s="76"/>
      <c r="BP71" s="65"/>
      <c r="BQ71" s="65"/>
    </row>
    <row r="72" spans="1:100" ht="3.75" customHeight="1" x14ac:dyDescent="0.15">
      <c r="A72" s="406" t="s">
        <v>170</v>
      </c>
      <c r="B72" s="361"/>
      <c r="C72" s="361"/>
      <c r="D72" s="361"/>
      <c r="E72" s="361"/>
      <c r="F72" s="361"/>
      <c r="G72" s="361"/>
      <c r="H72" s="361"/>
      <c r="I72" s="361"/>
      <c r="J72" s="361"/>
      <c r="K72" s="361"/>
      <c r="L72" s="361"/>
      <c r="M72" s="361"/>
      <c r="N72" s="361"/>
      <c r="O72" s="361"/>
      <c r="P72" s="361"/>
      <c r="Q72" s="361"/>
      <c r="R72" s="361"/>
      <c r="S72" s="361"/>
      <c r="T72" s="362"/>
      <c r="U72" s="403"/>
      <c r="V72" s="404"/>
      <c r="W72" s="404"/>
      <c r="X72" s="404"/>
      <c r="Y72" s="404"/>
      <c r="Z72" s="404"/>
      <c r="AA72" s="404"/>
      <c r="AB72" s="404"/>
      <c r="AC72" s="404"/>
      <c r="AD72" s="404"/>
      <c r="AE72" s="404"/>
      <c r="AF72" s="404"/>
      <c r="AG72" s="404"/>
      <c r="AH72" s="404"/>
      <c r="AI72" s="404"/>
      <c r="AJ72" s="404"/>
      <c r="AK72" s="405"/>
      <c r="AL72" s="137"/>
      <c r="AM72" s="77"/>
      <c r="AN72" s="77"/>
      <c r="AO72" s="77"/>
      <c r="AP72" s="77"/>
      <c r="AQ72" s="77"/>
      <c r="AR72" s="322"/>
      <c r="AS72" s="322"/>
      <c r="AT72" s="77"/>
      <c r="AU72" s="77"/>
      <c r="AV72" s="77"/>
      <c r="AW72" s="77"/>
      <c r="AX72" s="322"/>
      <c r="AY72" s="322"/>
      <c r="AZ72" s="322"/>
      <c r="BA72" s="322"/>
      <c r="BB72" s="322"/>
      <c r="BC72" s="77"/>
      <c r="BD72" s="77"/>
      <c r="BE72" s="77"/>
      <c r="BF72" s="77"/>
      <c r="BG72" s="322"/>
      <c r="BH72" s="322"/>
      <c r="BI72" s="77"/>
      <c r="BJ72" s="77"/>
      <c r="BK72" s="77"/>
      <c r="BL72" s="77"/>
      <c r="BM72" s="322"/>
      <c r="BN72" s="322"/>
      <c r="BO72" s="78"/>
      <c r="BP72" s="65"/>
      <c r="BQ72" s="65"/>
    </row>
    <row r="73" spans="1:100" ht="3.75" customHeight="1" x14ac:dyDescent="0.15">
      <c r="A73" s="360"/>
      <c r="B73" s="361"/>
      <c r="C73" s="361"/>
      <c r="D73" s="361"/>
      <c r="E73" s="361"/>
      <c r="F73" s="361"/>
      <c r="G73" s="361"/>
      <c r="H73" s="361"/>
      <c r="I73" s="361"/>
      <c r="J73" s="361"/>
      <c r="K73" s="361"/>
      <c r="L73" s="361"/>
      <c r="M73" s="361"/>
      <c r="N73" s="361"/>
      <c r="O73" s="361"/>
      <c r="P73" s="361"/>
      <c r="Q73" s="361"/>
      <c r="R73" s="361"/>
      <c r="S73" s="361"/>
      <c r="T73" s="362"/>
      <c r="U73" s="400" t="s">
        <v>22</v>
      </c>
      <c r="V73" s="401"/>
      <c r="W73" s="401"/>
      <c r="X73" s="401"/>
      <c r="Y73" s="401"/>
      <c r="Z73" s="401"/>
      <c r="AA73" s="401"/>
      <c r="AB73" s="401"/>
      <c r="AC73" s="401"/>
      <c r="AD73" s="401"/>
      <c r="AE73" s="401"/>
      <c r="AF73" s="401"/>
      <c r="AG73" s="401"/>
      <c r="AH73" s="401"/>
      <c r="AI73" s="401"/>
      <c r="AJ73" s="401"/>
      <c r="AK73" s="402"/>
      <c r="AL73" s="410" t="s">
        <v>13</v>
      </c>
      <c r="AM73" s="411"/>
      <c r="AN73" s="415"/>
      <c r="AO73" s="415"/>
      <c r="AP73" s="415"/>
      <c r="AQ73" s="415"/>
      <c r="AR73" s="415"/>
      <c r="AS73" s="416" t="s">
        <v>147</v>
      </c>
      <c r="AT73" s="416"/>
      <c r="AU73" s="416"/>
      <c r="AV73" s="416"/>
      <c r="AW73" s="416"/>
      <c r="AX73" s="416"/>
      <c r="AY73" s="416"/>
      <c r="AZ73" s="416"/>
      <c r="BA73" s="416"/>
      <c r="BB73" s="416"/>
      <c r="BC73" s="416"/>
      <c r="BD73" s="416"/>
      <c r="BE73" s="416"/>
      <c r="BF73" s="416"/>
      <c r="BG73" s="416"/>
      <c r="BH73" s="416"/>
      <c r="BI73" s="416"/>
      <c r="BJ73" s="416"/>
      <c r="BK73" s="416"/>
      <c r="BL73" s="416"/>
      <c r="BM73" s="416"/>
      <c r="BN73" s="416"/>
      <c r="BO73" s="417"/>
      <c r="BP73" s="65"/>
      <c r="BQ73" s="65"/>
    </row>
    <row r="74" spans="1:100" ht="3.75" customHeight="1" x14ac:dyDescent="0.15">
      <c r="A74" s="360"/>
      <c r="B74" s="361"/>
      <c r="C74" s="361"/>
      <c r="D74" s="361"/>
      <c r="E74" s="361"/>
      <c r="F74" s="361"/>
      <c r="G74" s="361"/>
      <c r="H74" s="361"/>
      <c r="I74" s="361"/>
      <c r="J74" s="361"/>
      <c r="K74" s="361"/>
      <c r="L74" s="361"/>
      <c r="M74" s="361"/>
      <c r="N74" s="361"/>
      <c r="O74" s="361"/>
      <c r="P74" s="361"/>
      <c r="Q74" s="361"/>
      <c r="R74" s="361"/>
      <c r="S74" s="361"/>
      <c r="T74" s="362"/>
      <c r="U74" s="403"/>
      <c r="V74" s="404"/>
      <c r="W74" s="404"/>
      <c r="X74" s="404"/>
      <c r="Y74" s="404"/>
      <c r="Z74" s="404"/>
      <c r="AA74" s="404"/>
      <c r="AB74" s="404"/>
      <c r="AC74" s="404"/>
      <c r="AD74" s="404"/>
      <c r="AE74" s="404"/>
      <c r="AF74" s="404"/>
      <c r="AG74" s="404"/>
      <c r="AH74" s="404"/>
      <c r="AI74" s="404"/>
      <c r="AJ74" s="404"/>
      <c r="AK74" s="405"/>
      <c r="AL74" s="412"/>
      <c r="AM74" s="398"/>
      <c r="AN74" s="990">
        <v>60</v>
      </c>
      <c r="AO74" s="990"/>
      <c r="AP74" s="990"/>
      <c r="AQ74" s="990"/>
      <c r="AR74" s="990"/>
      <c r="AS74" s="418"/>
      <c r="AT74" s="418"/>
      <c r="AU74" s="418"/>
      <c r="AV74" s="418"/>
      <c r="AW74" s="418"/>
      <c r="AX74" s="418"/>
      <c r="AY74" s="418"/>
      <c r="AZ74" s="418"/>
      <c r="BA74" s="418"/>
      <c r="BB74" s="418"/>
      <c r="BC74" s="418"/>
      <c r="BD74" s="418"/>
      <c r="BE74" s="418"/>
      <c r="BF74" s="418"/>
      <c r="BG74" s="418"/>
      <c r="BH74" s="418"/>
      <c r="BI74" s="418"/>
      <c r="BJ74" s="418"/>
      <c r="BK74" s="418"/>
      <c r="BL74" s="418"/>
      <c r="BM74" s="418"/>
      <c r="BN74" s="418"/>
      <c r="BO74" s="419"/>
      <c r="BP74" s="65"/>
      <c r="BQ74" s="65"/>
    </row>
    <row r="75" spans="1:100" ht="3.75" customHeight="1" x14ac:dyDescent="0.15">
      <c r="A75" s="360"/>
      <c r="B75" s="361"/>
      <c r="C75" s="361"/>
      <c r="D75" s="361"/>
      <c r="E75" s="361"/>
      <c r="F75" s="361"/>
      <c r="G75" s="361"/>
      <c r="H75" s="361"/>
      <c r="I75" s="361"/>
      <c r="J75" s="361"/>
      <c r="K75" s="361"/>
      <c r="L75" s="361"/>
      <c r="M75" s="361"/>
      <c r="N75" s="361"/>
      <c r="O75" s="361"/>
      <c r="P75" s="361"/>
      <c r="Q75" s="361"/>
      <c r="R75" s="361"/>
      <c r="S75" s="361"/>
      <c r="T75" s="362"/>
      <c r="U75" s="403"/>
      <c r="V75" s="404"/>
      <c r="W75" s="404"/>
      <c r="X75" s="404"/>
      <c r="Y75" s="404"/>
      <c r="Z75" s="404"/>
      <c r="AA75" s="404"/>
      <c r="AB75" s="404"/>
      <c r="AC75" s="404"/>
      <c r="AD75" s="404"/>
      <c r="AE75" s="404"/>
      <c r="AF75" s="404"/>
      <c r="AG75" s="404"/>
      <c r="AH75" s="404"/>
      <c r="AI75" s="404"/>
      <c r="AJ75" s="404"/>
      <c r="AK75" s="405"/>
      <c r="AL75" s="412"/>
      <c r="AM75" s="398"/>
      <c r="AN75" s="990"/>
      <c r="AO75" s="990"/>
      <c r="AP75" s="990"/>
      <c r="AQ75" s="990"/>
      <c r="AR75" s="990"/>
      <c r="AS75" s="418"/>
      <c r="AT75" s="418"/>
      <c r="AU75" s="418"/>
      <c r="AV75" s="418"/>
      <c r="AW75" s="418"/>
      <c r="AX75" s="418"/>
      <c r="AY75" s="418"/>
      <c r="AZ75" s="418"/>
      <c r="BA75" s="418"/>
      <c r="BB75" s="418"/>
      <c r="BC75" s="418"/>
      <c r="BD75" s="418"/>
      <c r="BE75" s="418"/>
      <c r="BF75" s="418"/>
      <c r="BG75" s="418"/>
      <c r="BH75" s="418"/>
      <c r="BI75" s="418"/>
      <c r="BJ75" s="418"/>
      <c r="BK75" s="418"/>
      <c r="BL75" s="418"/>
      <c r="BM75" s="418"/>
      <c r="BN75" s="418"/>
      <c r="BO75" s="419"/>
      <c r="BP75" s="65"/>
      <c r="BQ75" s="65"/>
    </row>
    <row r="76" spans="1:100" ht="3.75" customHeight="1" x14ac:dyDescent="0.15">
      <c r="A76" s="360"/>
      <c r="B76" s="361"/>
      <c r="C76" s="361"/>
      <c r="D76" s="361"/>
      <c r="E76" s="361"/>
      <c r="F76" s="361"/>
      <c r="G76" s="361"/>
      <c r="H76" s="361"/>
      <c r="I76" s="361"/>
      <c r="J76" s="361"/>
      <c r="K76" s="361"/>
      <c r="L76" s="361"/>
      <c r="M76" s="361"/>
      <c r="N76" s="361"/>
      <c r="O76" s="361"/>
      <c r="P76" s="361"/>
      <c r="Q76" s="361"/>
      <c r="R76" s="361"/>
      <c r="S76" s="361"/>
      <c r="T76" s="362"/>
      <c r="U76" s="403"/>
      <c r="V76" s="404"/>
      <c r="W76" s="404"/>
      <c r="X76" s="404"/>
      <c r="Y76" s="404"/>
      <c r="Z76" s="404"/>
      <c r="AA76" s="404"/>
      <c r="AB76" s="404"/>
      <c r="AC76" s="404"/>
      <c r="AD76" s="404"/>
      <c r="AE76" s="404"/>
      <c r="AF76" s="404"/>
      <c r="AG76" s="404"/>
      <c r="AH76" s="404"/>
      <c r="AI76" s="404"/>
      <c r="AJ76" s="404"/>
      <c r="AK76" s="405"/>
      <c r="AL76" s="412"/>
      <c r="AM76" s="398"/>
      <c r="AN76" s="990"/>
      <c r="AO76" s="990"/>
      <c r="AP76" s="990"/>
      <c r="AQ76" s="990"/>
      <c r="AR76" s="990"/>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9"/>
      <c r="BP76" s="4"/>
      <c r="BQ76" s="4"/>
    </row>
    <row r="77" spans="1:100" ht="3.75" customHeight="1" x14ac:dyDescent="0.15">
      <c r="A77" s="360"/>
      <c r="B77" s="361"/>
      <c r="C77" s="361"/>
      <c r="D77" s="361"/>
      <c r="E77" s="361"/>
      <c r="F77" s="361"/>
      <c r="G77" s="361"/>
      <c r="H77" s="361"/>
      <c r="I77" s="361"/>
      <c r="J77" s="361"/>
      <c r="K77" s="361"/>
      <c r="L77" s="361"/>
      <c r="M77" s="361"/>
      <c r="N77" s="361"/>
      <c r="O77" s="361"/>
      <c r="P77" s="361"/>
      <c r="Q77" s="361"/>
      <c r="R77" s="361"/>
      <c r="S77" s="361"/>
      <c r="T77" s="362"/>
      <c r="U77" s="403"/>
      <c r="V77" s="404"/>
      <c r="W77" s="404"/>
      <c r="X77" s="404"/>
      <c r="Y77" s="404"/>
      <c r="Z77" s="404"/>
      <c r="AA77" s="404"/>
      <c r="AB77" s="404"/>
      <c r="AC77" s="404"/>
      <c r="AD77" s="404"/>
      <c r="AE77" s="404"/>
      <c r="AF77" s="404"/>
      <c r="AG77" s="404"/>
      <c r="AH77" s="404"/>
      <c r="AI77" s="404"/>
      <c r="AJ77" s="404"/>
      <c r="AK77" s="405"/>
      <c r="AL77" s="412"/>
      <c r="AM77" s="398"/>
      <c r="AN77" s="991"/>
      <c r="AO77" s="991"/>
      <c r="AP77" s="991"/>
      <c r="AQ77" s="991"/>
      <c r="AR77" s="991"/>
      <c r="AS77" s="418"/>
      <c r="AT77" s="418"/>
      <c r="AU77" s="418"/>
      <c r="AV77" s="418"/>
      <c r="AW77" s="418"/>
      <c r="AX77" s="418"/>
      <c r="AY77" s="418"/>
      <c r="AZ77" s="418"/>
      <c r="BA77" s="418"/>
      <c r="BB77" s="418"/>
      <c r="BC77" s="418"/>
      <c r="BD77" s="418"/>
      <c r="BE77" s="418"/>
      <c r="BF77" s="418"/>
      <c r="BG77" s="418"/>
      <c r="BH77" s="418"/>
      <c r="BI77" s="418"/>
      <c r="BJ77" s="418"/>
      <c r="BK77" s="418"/>
      <c r="BL77" s="418"/>
      <c r="BM77" s="418"/>
      <c r="BN77" s="418"/>
      <c r="BO77" s="419"/>
      <c r="BP77" s="5"/>
      <c r="BQ77" s="5"/>
      <c r="BR77" s="5"/>
      <c r="BS77" s="5"/>
      <c r="BT77" s="5"/>
      <c r="BU77" s="5"/>
      <c r="BV77" s="5"/>
      <c r="BW77" s="5"/>
      <c r="BX77" s="5"/>
      <c r="BY77" s="5"/>
      <c r="BZ77" s="5"/>
      <c r="CA77" s="5"/>
      <c r="CB77" s="5"/>
      <c r="CC77" s="5"/>
      <c r="CD77" s="5"/>
      <c r="CE77" s="6"/>
      <c r="CF77" s="6"/>
      <c r="CG77" s="6"/>
      <c r="CH77" s="6"/>
      <c r="CI77" s="6"/>
      <c r="CJ77" s="6"/>
      <c r="CK77" s="6"/>
      <c r="CL77" s="6"/>
      <c r="CM77" s="6"/>
      <c r="CN77" s="6"/>
      <c r="CO77" s="6"/>
      <c r="CP77" s="6"/>
      <c r="CQ77" s="6"/>
      <c r="CR77" s="6"/>
      <c r="CS77" s="6"/>
      <c r="CT77" s="6"/>
      <c r="CU77" s="6"/>
      <c r="CV77" s="6"/>
    </row>
    <row r="78" spans="1:100" ht="3.75" customHeight="1" x14ac:dyDescent="0.15">
      <c r="A78" s="360"/>
      <c r="B78" s="361"/>
      <c r="C78" s="361"/>
      <c r="D78" s="361"/>
      <c r="E78" s="361"/>
      <c r="F78" s="361"/>
      <c r="G78" s="361"/>
      <c r="H78" s="361"/>
      <c r="I78" s="361"/>
      <c r="J78" s="361"/>
      <c r="K78" s="361"/>
      <c r="L78" s="361"/>
      <c r="M78" s="361"/>
      <c r="N78" s="361"/>
      <c r="O78" s="361"/>
      <c r="P78" s="361"/>
      <c r="Q78" s="361"/>
      <c r="R78" s="361"/>
      <c r="S78" s="361"/>
      <c r="T78" s="362"/>
      <c r="U78" s="407"/>
      <c r="V78" s="408"/>
      <c r="W78" s="408"/>
      <c r="X78" s="408"/>
      <c r="Y78" s="408"/>
      <c r="Z78" s="408"/>
      <c r="AA78" s="408"/>
      <c r="AB78" s="408"/>
      <c r="AC78" s="408"/>
      <c r="AD78" s="408"/>
      <c r="AE78" s="408"/>
      <c r="AF78" s="408"/>
      <c r="AG78" s="408"/>
      <c r="AH78" s="408"/>
      <c r="AI78" s="408"/>
      <c r="AJ78" s="408"/>
      <c r="AK78" s="409"/>
      <c r="AL78" s="413"/>
      <c r="AM78" s="414"/>
      <c r="AN78" s="79"/>
      <c r="AO78" s="79"/>
      <c r="AP78" s="80"/>
      <c r="AQ78" s="80"/>
      <c r="AR78" s="80"/>
      <c r="AS78" s="420"/>
      <c r="AT78" s="420"/>
      <c r="AU78" s="420"/>
      <c r="AV78" s="420"/>
      <c r="AW78" s="420"/>
      <c r="AX78" s="420"/>
      <c r="AY78" s="420"/>
      <c r="AZ78" s="420"/>
      <c r="BA78" s="420"/>
      <c r="BB78" s="420"/>
      <c r="BC78" s="420"/>
      <c r="BD78" s="420"/>
      <c r="BE78" s="420"/>
      <c r="BF78" s="420"/>
      <c r="BG78" s="420"/>
      <c r="BH78" s="420"/>
      <c r="BI78" s="420"/>
      <c r="BJ78" s="420"/>
      <c r="BK78" s="420"/>
      <c r="BL78" s="420"/>
      <c r="BM78" s="420"/>
      <c r="BN78" s="420"/>
      <c r="BO78" s="421"/>
      <c r="BP78" s="5"/>
      <c r="BQ78" s="5"/>
      <c r="BR78" s="5"/>
      <c r="BS78" s="5"/>
      <c r="BT78" s="5"/>
      <c r="BU78" s="5"/>
      <c r="BV78" s="5"/>
      <c r="BW78" s="5"/>
      <c r="BX78" s="5"/>
      <c r="BY78" s="5"/>
      <c r="BZ78" s="5"/>
      <c r="CA78" s="5"/>
      <c r="CB78" s="5"/>
      <c r="CC78" s="5"/>
      <c r="CD78" s="5"/>
      <c r="CE78" s="6"/>
      <c r="CF78" s="6"/>
      <c r="CG78" s="6"/>
      <c r="CH78" s="6"/>
      <c r="CI78" s="6"/>
      <c r="CJ78" s="6"/>
      <c r="CK78" s="6"/>
      <c r="CL78" s="6"/>
      <c r="CM78" s="6"/>
      <c r="CN78" s="6"/>
      <c r="CO78" s="6"/>
      <c r="CP78" s="6"/>
      <c r="CQ78" s="6"/>
      <c r="CR78" s="6"/>
      <c r="CS78" s="6"/>
      <c r="CT78" s="6"/>
      <c r="CU78" s="6"/>
      <c r="CV78" s="6"/>
    </row>
    <row r="79" spans="1:100" ht="3.75" customHeight="1" x14ac:dyDescent="0.15">
      <c r="A79" s="360"/>
      <c r="B79" s="361"/>
      <c r="C79" s="361"/>
      <c r="D79" s="361"/>
      <c r="E79" s="361"/>
      <c r="F79" s="361"/>
      <c r="G79" s="361"/>
      <c r="H79" s="361"/>
      <c r="I79" s="361"/>
      <c r="J79" s="361"/>
      <c r="K79" s="361"/>
      <c r="L79" s="361"/>
      <c r="M79" s="361"/>
      <c r="N79" s="361"/>
      <c r="O79" s="361"/>
      <c r="P79" s="361"/>
      <c r="Q79" s="361"/>
      <c r="R79" s="361"/>
      <c r="S79" s="361"/>
      <c r="T79" s="362"/>
      <c r="U79" s="427" t="s">
        <v>155</v>
      </c>
      <c r="V79" s="428"/>
      <c r="W79" s="428"/>
      <c r="X79" s="428"/>
      <c r="Y79" s="428"/>
      <c r="Z79" s="428"/>
      <c r="AA79" s="428"/>
      <c r="AB79" s="428"/>
      <c r="AC79" s="428"/>
      <c r="AD79" s="428"/>
      <c r="AE79" s="428"/>
      <c r="AF79" s="428"/>
      <c r="AG79" s="428"/>
      <c r="AH79" s="428"/>
      <c r="AI79" s="428"/>
      <c r="AJ79" s="428"/>
      <c r="AK79" s="429"/>
      <c r="AL79" s="436" t="s">
        <v>13</v>
      </c>
      <c r="AM79" s="437"/>
      <c r="AS79" s="422" t="s">
        <v>23</v>
      </c>
      <c r="AT79" s="422"/>
      <c r="AU79" s="422"/>
      <c r="AV79" s="422"/>
      <c r="AW79" s="422"/>
      <c r="AX79" s="422"/>
      <c r="AY79" s="422"/>
      <c r="AZ79" s="422"/>
      <c r="BA79" s="422"/>
      <c r="BB79" s="81"/>
      <c r="BC79" s="81"/>
      <c r="BD79" s="81"/>
      <c r="BE79" s="81"/>
      <c r="BF79" s="81"/>
      <c r="BG79" s="81"/>
      <c r="BH79" s="81"/>
      <c r="BI79" s="81"/>
      <c r="BJ79" s="81"/>
      <c r="BK79" s="81"/>
      <c r="BL79" s="81"/>
      <c r="BM79" s="81"/>
      <c r="BN79" s="81"/>
      <c r="BO79" s="82"/>
      <c r="BP79" s="5"/>
      <c r="BQ79" s="5"/>
      <c r="BR79" s="5"/>
      <c r="BS79" s="5"/>
      <c r="BT79" s="5"/>
      <c r="BU79" s="5"/>
      <c r="BV79" s="5"/>
      <c r="BW79" s="5"/>
      <c r="BX79" s="5"/>
      <c r="BY79" s="5"/>
      <c r="BZ79" s="5"/>
      <c r="CA79" s="5"/>
      <c r="CB79" s="5"/>
      <c r="CC79" s="5"/>
      <c r="CD79" s="5"/>
      <c r="CE79" s="6"/>
      <c r="CF79" s="6"/>
      <c r="CG79" s="6"/>
      <c r="CH79" s="6"/>
      <c r="CI79" s="6"/>
      <c r="CJ79" s="6"/>
      <c r="CK79" s="6"/>
      <c r="CL79" s="6"/>
      <c r="CM79" s="6"/>
      <c r="CN79" s="6"/>
      <c r="CO79" s="6"/>
      <c r="CP79" s="6"/>
      <c r="CQ79" s="6"/>
      <c r="CR79" s="6"/>
      <c r="CS79" s="6"/>
      <c r="CT79" s="6"/>
      <c r="CU79" s="6"/>
      <c r="CV79" s="6"/>
    </row>
    <row r="80" spans="1:100" ht="3.75" customHeight="1" x14ac:dyDescent="0.15">
      <c r="A80" s="360"/>
      <c r="B80" s="361"/>
      <c r="C80" s="361"/>
      <c r="D80" s="361"/>
      <c r="E80" s="361"/>
      <c r="F80" s="361"/>
      <c r="G80" s="361"/>
      <c r="H80" s="361"/>
      <c r="I80" s="361"/>
      <c r="J80" s="361"/>
      <c r="K80" s="361"/>
      <c r="L80" s="361"/>
      <c r="M80" s="361"/>
      <c r="N80" s="361"/>
      <c r="O80" s="361"/>
      <c r="P80" s="361"/>
      <c r="Q80" s="361"/>
      <c r="R80" s="361"/>
      <c r="S80" s="361"/>
      <c r="T80" s="362"/>
      <c r="U80" s="430"/>
      <c r="V80" s="431"/>
      <c r="W80" s="431"/>
      <c r="X80" s="431"/>
      <c r="Y80" s="431"/>
      <c r="Z80" s="431"/>
      <c r="AA80" s="431"/>
      <c r="AB80" s="431"/>
      <c r="AC80" s="431"/>
      <c r="AD80" s="431"/>
      <c r="AE80" s="431"/>
      <c r="AF80" s="431"/>
      <c r="AG80" s="431"/>
      <c r="AH80" s="431"/>
      <c r="AI80" s="431"/>
      <c r="AJ80" s="431"/>
      <c r="AK80" s="432"/>
      <c r="AL80" s="438"/>
      <c r="AM80" s="439"/>
      <c r="AN80" s="988">
        <v>8</v>
      </c>
      <c r="AO80" s="988"/>
      <c r="AP80" s="988"/>
      <c r="AQ80" s="988"/>
      <c r="AR80" s="988"/>
      <c r="AS80" s="423"/>
      <c r="AT80" s="423"/>
      <c r="AU80" s="423"/>
      <c r="AV80" s="423"/>
      <c r="AW80" s="423"/>
      <c r="AX80" s="423"/>
      <c r="AY80" s="423"/>
      <c r="AZ80" s="423"/>
      <c r="BA80" s="423"/>
      <c r="BB80" s="83"/>
      <c r="BC80" s="83"/>
      <c r="BD80" s="83"/>
      <c r="BE80" s="83"/>
      <c r="BF80" s="83"/>
      <c r="BG80" s="83"/>
      <c r="BH80" s="83"/>
      <c r="BI80" s="83"/>
      <c r="BJ80" s="83"/>
      <c r="BK80" s="83"/>
      <c r="BL80" s="83"/>
      <c r="BM80" s="83"/>
      <c r="BN80" s="83"/>
      <c r="BO80" s="84"/>
      <c r="BP80" s="7"/>
      <c r="BQ80" s="7"/>
      <c r="BR80" s="7"/>
      <c r="BS80" s="7"/>
      <c r="BT80" s="7"/>
      <c r="BU80" s="7"/>
      <c r="BV80" s="7"/>
      <c r="BW80" s="7"/>
      <c r="BX80" s="7"/>
      <c r="BY80" s="7"/>
      <c r="BZ80" s="7"/>
      <c r="CA80" s="7"/>
      <c r="CB80" s="7"/>
      <c r="CC80" s="2"/>
      <c r="CD80" s="2"/>
      <c r="CE80" s="2"/>
      <c r="CF80" s="2"/>
      <c r="CG80" s="2"/>
      <c r="CH80" s="2"/>
      <c r="CI80" s="2"/>
      <c r="CJ80" s="2"/>
      <c r="CK80" s="8"/>
      <c r="CL80" s="8"/>
      <c r="CM80" s="8"/>
      <c r="CN80" s="8"/>
      <c r="CO80" s="8"/>
      <c r="CP80" s="8"/>
      <c r="CQ80" s="8"/>
      <c r="CR80" s="8"/>
      <c r="CS80" s="6"/>
      <c r="CT80" s="6"/>
      <c r="CU80" s="6"/>
      <c r="CV80" s="6"/>
    </row>
    <row r="81" spans="1:100" ht="3.75" customHeight="1" x14ac:dyDescent="0.15">
      <c r="A81" s="360"/>
      <c r="B81" s="361"/>
      <c r="C81" s="361"/>
      <c r="D81" s="361"/>
      <c r="E81" s="361"/>
      <c r="F81" s="361"/>
      <c r="G81" s="361"/>
      <c r="H81" s="361"/>
      <c r="I81" s="361"/>
      <c r="J81" s="361"/>
      <c r="K81" s="361"/>
      <c r="L81" s="361"/>
      <c r="M81" s="361"/>
      <c r="N81" s="361"/>
      <c r="O81" s="361"/>
      <c r="P81" s="361"/>
      <c r="Q81" s="361"/>
      <c r="R81" s="361"/>
      <c r="S81" s="361"/>
      <c r="T81" s="362"/>
      <c r="U81" s="430"/>
      <c r="V81" s="431"/>
      <c r="W81" s="431"/>
      <c r="X81" s="431"/>
      <c r="Y81" s="431"/>
      <c r="Z81" s="431"/>
      <c r="AA81" s="431"/>
      <c r="AB81" s="431"/>
      <c r="AC81" s="431"/>
      <c r="AD81" s="431"/>
      <c r="AE81" s="431"/>
      <c r="AF81" s="431"/>
      <c r="AG81" s="431"/>
      <c r="AH81" s="431"/>
      <c r="AI81" s="431"/>
      <c r="AJ81" s="431"/>
      <c r="AK81" s="432"/>
      <c r="AL81" s="438"/>
      <c r="AM81" s="439"/>
      <c r="AN81" s="988"/>
      <c r="AO81" s="988"/>
      <c r="AP81" s="988"/>
      <c r="AQ81" s="988"/>
      <c r="AR81" s="988"/>
      <c r="AS81" s="423"/>
      <c r="AT81" s="423"/>
      <c r="AU81" s="423"/>
      <c r="AV81" s="423"/>
      <c r="AW81" s="423"/>
      <c r="AX81" s="423"/>
      <c r="AY81" s="423"/>
      <c r="AZ81" s="423"/>
      <c r="BA81" s="423"/>
      <c r="BB81" s="83"/>
      <c r="BC81" s="83"/>
      <c r="BD81" s="83"/>
      <c r="BE81" s="83"/>
      <c r="BF81" s="83"/>
      <c r="BG81" s="83"/>
      <c r="BH81" s="83"/>
      <c r="BI81" s="83"/>
      <c r="BJ81" s="83"/>
      <c r="BK81" s="83"/>
      <c r="BL81" s="83"/>
      <c r="BM81" s="83"/>
      <c r="BN81" s="83"/>
      <c r="BO81" s="84"/>
      <c r="BP81" s="7"/>
      <c r="BQ81" s="7"/>
      <c r="BR81" s="7"/>
      <c r="BS81" s="7"/>
      <c r="BT81" s="7"/>
      <c r="BU81" s="7"/>
      <c r="BV81" s="7"/>
      <c r="BW81" s="7"/>
      <c r="BX81" s="7"/>
      <c r="BY81" s="7"/>
      <c r="BZ81" s="7"/>
      <c r="CA81" s="7"/>
      <c r="CB81" s="7"/>
      <c r="CC81" s="2"/>
      <c r="CD81" s="2"/>
      <c r="CE81" s="2"/>
      <c r="CF81" s="2"/>
      <c r="CG81" s="2"/>
      <c r="CH81" s="2"/>
      <c r="CI81" s="2"/>
      <c r="CJ81" s="2"/>
      <c r="CK81" s="8"/>
      <c r="CL81" s="8"/>
      <c r="CM81" s="8"/>
      <c r="CN81" s="8"/>
      <c r="CO81" s="8"/>
      <c r="CP81" s="8"/>
      <c r="CQ81" s="8"/>
      <c r="CR81" s="8"/>
      <c r="CS81" s="6"/>
      <c r="CT81" s="6"/>
      <c r="CU81" s="6"/>
      <c r="CV81" s="6"/>
    </row>
    <row r="82" spans="1:100" ht="3.75" customHeight="1" x14ac:dyDescent="0.15">
      <c r="A82" s="360"/>
      <c r="B82" s="361"/>
      <c r="C82" s="361"/>
      <c r="D82" s="361"/>
      <c r="E82" s="361"/>
      <c r="F82" s="361"/>
      <c r="G82" s="361"/>
      <c r="H82" s="361"/>
      <c r="I82" s="361"/>
      <c r="J82" s="361"/>
      <c r="K82" s="361"/>
      <c r="L82" s="361"/>
      <c r="M82" s="361"/>
      <c r="N82" s="361"/>
      <c r="O82" s="361"/>
      <c r="P82" s="361"/>
      <c r="Q82" s="361"/>
      <c r="R82" s="361"/>
      <c r="S82" s="361"/>
      <c r="T82" s="362"/>
      <c r="U82" s="430"/>
      <c r="V82" s="431"/>
      <c r="W82" s="431"/>
      <c r="X82" s="431"/>
      <c r="Y82" s="431"/>
      <c r="Z82" s="431"/>
      <c r="AA82" s="431"/>
      <c r="AB82" s="431"/>
      <c r="AC82" s="431"/>
      <c r="AD82" s="431"/>
      <c r="AE82" s="431"/>
      <c r="AF82" s="431"/>
      <c r="AG82" s="431"/>
      <c r="AH82" s="431"/>
      <c r="AI82" s="431"/>
      <c r="AJ82" s="431"/>
      <c r="AK82" s="432"/>
      <c r="AL82" s="438"/>
      <c r="AM82" s="439"/>
      <c r="AN82" s="988"/>
      <c r="AO82" s="988"/>
      <c r="AP82" s="988"/>
      <c r="AQ82" s="988"/>
      <c r="AR82" s="988"/>
      <c r="AS82" s="423"/>
      <c r="AT82" s="423"/>
      <c r="AU82" s="423"/>
      <c r="AV82" s="423"/>
      <c r="AW82" s="423"/>
      <c r="AX82" s="423"/>
      <c r="AY82" s="423"/>
      <c r="AZ82" s="423"/>
      <c r="BA82" s="423"/>
      <c r="BB82" s="83"/>
      <c r="BC82" s="83"/>
      <c r="BD82" s="83"/>
      <c r="BE82" s="83"/>
      <c r="BF82" s="83"/>
      <c r="BG82" s="83"/>
      <c r="BH82" s="83"/>
      <c r="BI82" s="83"/>
      <c r="BJ82" s="83"/>
      <c r="BK82" s="83"/>
      <c r="BL82" s="83"/>
      <c r="BM82" s="83"/>
      <c r="BN82" s="83"/>
      <c r="BO82" s="84"/>
      <c r="BP82" s="7"/>
      <c r="BQ82" s="7"/>
      <c r="BR82" s="7"/>
      <c r="BS82" s="7"/>
      <c r="BT82" s="7"/>
      <c r="BU82" s="7"/>
      <c r="BV82" s="7"/>
      <c r="BW82" s="7"/>
      <c r="BX82" s="7"/>
      <c r="BY82" s="7"/>
      <c r="BZ82" s="7"/>
      <c r="CA82" s="7"/>
      <c r="CB82" s="7"/>
      <c r="CC82" s="2"/>
      <c r="CD82" s="2"/>
      <c r="CE82" s="2"/>
      <c r="CF82" s="2"/>
      <c r="CG82" s="2"/>
      <c r="CH82" s="2"/>
      <c r="CI82" s="2"/>
      <c r="CJ82" s="2"/>
      <c r="CK82" s="8"/>
      <c r="CL82" s="8"/>
      <c r="CM82" s="8"/>
      <c r="CN82" s="8"/>
      <c r="CO82" s="8"/>
      <c r="CP82" s="8"/>
      <c r="CQ82" s="8"/>
      <c r="CR82" s="8"/>
      <c r="CS82" s="6"/>
      <c r="CT82" s="6"/>
      <c r="CU82" s="6"/>
      <c r="CV82" s="6"/>
    </row>
    <row r="83" spans="1:100" ht="3.75" customHeight="1" x14ac:dyDescent="0.15">
      <c r="A83" s="360"/>
      <c r="B83" s="361"/>
      <c r="C83" s="361"/>
      <c r="D83" s="361"/>
      <c r="E83" s="361"/>
      <c r="F83" s="361"/>
      <c r="G83" s="361"/>
      <c r="H83" s="361"/>
      <c r="I83" s="361"/>
      <c r="J83" s="361"/>
      <c r="K83" s="361"/>
      <c r="L83" s="361"/>
      <c r="M83" s="361"/>
      <c r="N83" s="361"/>
      <c r="O83" s="361"/>
      <c r="P83" s="361"/>
      <c r="Q83" s="361"/>
      <c r="R83" s="361"/>
      <c r="S83" s="361"/>
      <c r="T83" s="362"/>
      <c r="U83" s="430"/>
      <c r="V83" s="431"/>
      <c r="W83" s="431"/>
      <c r="X83" s="431"/>
      <c r="Y83" s="431"/>
      <c r="Z83" s="431"/>
      <c r="AA83" s="431"/>
      <c r="AB83" s="431"/>
      <c r="AC83" s="431"/>
      <c r="AD83" s="431"/>
      <c r="AE83" s="431"/>
      <c r="AF83" s="431"/>
      <c r="AG83" s="431"/>
      <c r="AH83" s="431"/>
      <c r="AI83" s="431"/>
      <c r="AJ83" s="431"/>
      <c r="AK83" s="432"/>
      <c r="AL83" s="438"/>
      <c r="AM83" s="439"/>
      <c r="AN83" s="989"/>
      <c r="AO83" s="989"/>
      <c r="AP83" s="989"/>
      <c r="AQ83" s="989"/>
      <c r="AR83" s="989"/>
      <c r="AS83" s="423"/>
      <c r="AT83" s="423"/>
      <c r="AU83" s="423"/>
      <c r="AV83" s="423"/>
      <c r="AW83" s="423"/>
      <c r="AX83" s="423"/>
      <c r="AY83" s="423"/>
      <c r="AZ83" s="423"/>
      <c r="BA83" s="423"/>
      <c r="BB83" s="83"/>
      <c r="BC83" s="83"/>
      <c r="BD83" s="83"/>
      <c r="BE83" s="83"/>
      <c r="BF83" s="83"/>
      <c r="BG83" s="83"/>
      <c r="BH83" s="83"/>
      <c r="BI83" s="83"/>
      <c r="BJ83" s="83"/>
      <c r="BK83" s="83"/>
      <c r="BL83" s="83"/>
      <c r="BM83" s="83"/>
      <c r="BN83" s="83"/>
      <c r="BO83" s="8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3.75" customHeight="1" x14ac:dyDescent="0.15">
      <c r="A84" s="360"/>
      <c r="B84" s="361"/>
      <c r="C84" s="361"/>
      <c r="D84" s="361"/>
      <c r="E84" s="361"/>
      <c r="F84" s="361"/>
      <c r="G84" s="361"/>
      <c r="H84" s="361"/>
      <c r="I84" s="361"/>
      <c r="J84" s="361"/>
      <c r="K84" s="361"/>
      <c r="L84" s="361"/>
      <c r="M84" s="361"/>
      <c r="N84" s="361"/>
      <c r="O84" s="361"/>
      <c r="P84" s="361"/>
      <c r="Q84" s="361"/>
      <c r="R84" s="361"/>
      <c r="S84" s="361"/>
      <c r="T84" s="362"/>
      <c r="U84" s="433"/>
      <c r="V84" s="434"/>
      <c r="W84" s="434"/>
      <c r="X84" s="434"/>
      <c r="Y84" s="434"/>
      <c r="Z84" s="434"/>
      <c r="AA84" s="434"/>
      <c r="AB84" s="434"/>
      <c r="AC84" s="434"/>
      <c r="AD84" s="434"/>
      <c r="AE84" s="434"/>
      <c r="AF84" s="434"/>
      <c r="AG84" s="434"/>
      <c r="AH84" s="434"/>
      <c r="AI84" s="434"/>
      <c r="AJ84" s="434"/>
      <c r="AK84" s="435"/>
      <c r="AL84" s="440"/>
      <c r="AM84" s="441"/>
      <c r="AN84" s="79"/>
      <c r="AO84" s="79"/>
      <c r="AP84" s="85"/>
      <c r="AQ84" s="85"/>
      <c r="AR84" s="85"/>
      <c r="AS84" s="424"/>
      <c r="AT84" s="424"/>
      <c r="AU84" s="424"/>
      <c r="AV84" s="424"/>
      <c r="AW84" s="424"/>
      <c r="AX84" s="424"/>
      <c r="AY84" s="424"/>
      <c r="AZ84" s="424"/>
      <c r="BA84" s="424"/>
      <c r="BB84" s="80"/>
      <c r="BC84" s="80"/>
      <c r="BD84" s="80"/>
      <c r="BE84" s="80"/>
      <c r="BF84" s="80"/>
      <c r="BG84" s="80"/>
      <c r="BH84" s="80"/>
      <c r="BI84" s="80"/>
      <c r="BJ84" s="80"/>
      <c r="BK84" s="80"/>
      <c r="BL84" s="80"/>
      <c r="BM84" s="80"/>
      <c r="BN84" s="80"/>
      <c r="BO84" s="86"/>
      <c r="BP84" s="9"/>
      <c r="BQ84" s="9"/>
      <c r="BR84" s="9"/>
      <c r="BS84" s="9"/>
      <c r="BT84" s="9"/>
      <c r="BU84" s="9"/>
      <c r="BV84" s="9"/>
      <c r="BW84" s="9"/>
      <c r="BX84" s="9"/>
      <c r="BY84" s="9"/>
      <c r="BZ84" s="9"/>
      <c r="CA84" s="9"/>
      <c r="CB84" s="9"/>
      <c r="CC84" s="9"/>
      <c r="CD84" s="2"/>
      <c r="CE84" s="2"/>
      <c r="CF84" s="2"/>
      <c r="CG84" s="2"/>
      <c r="CH84" s="9"/>
      <c r="CI84" s="9"/>
      <c r="CJ84" s="9"/>
      <c r="CK84" s="9"/>
      <c r="CL84" s="9"/>
      <c r="CM84" s="9"/>
      <c r="CN84" s="9"/>
      <c r="CO84" s="9"/>
      <c r="CP84" s="9"/>
      <c r="CQ84" s="9"/>
      <c r="CR84" s="9"/>
      <c r="CS84" s="9"/>
      <c r="CT84" s="9"/>
      <c r="CU84" s="9"/>
      <c r="CV84" s="9"/>
    </row>
    <row r="85" spans="1:100" ht="3.75" customHeight="1" x14ac:dyDescent="0.15">
      <c r="A85" s="360"/>
      <c r="B85" s="361"/>
      <c r="C85" s="361"/>
      <c r="D85" s="361"/>
      <c r="E85" s="361"/>
      <c r="F85" s="361"/>
      <c r="G85" s="361"/>
      <c r="H85" s="361"/>
      <c r="I85" s="361"/>
      <c r="J85" s="361"/>
      <c r="K85" s="361"/>
      <c r="L85" s="361"/>
      <c r="M85" s="361"/>
      <c r="N85" s="361"/>
      <c r="O85" s="361"/>
      <c r="P85" s="361"/>
      <c r="Q85" s="361"/>
      <c r="R85" s="361"/>
      <c r="S85" s="361"/>
      <c r="T85" s="362"/>
      <c r="U85" s="427" t="s">
        <v>24</v>
      </c>
      <c r="V85" s="428"/>
      <c r="W85" s="428"/>
      <c r="X85" s="428"/>
      <c r="Y85" s="428"/>
      <c r="Z85" s="428"/>
      <c r="AA85" s="428"/>
      <c r="AB85" s="428"/>
      <c r="AC85" s="428"/>
      <c r="AD85" s="428"/>
      <c r="AE85" s="428"/>
      <c r="AF85" s="428"/>
      <c r="AG85" s="428"/>
      <c r="AH85" s="428"/>
      <c r="AI85" s="428"/>
      <c r="AJ85" s="428"/>
      <c r="AK85" s="429"/>
      <c r="AL85" s="410" t="s">
        <v>13</v>
      </c>
      <c r="AM85" s="411"/>
      <c r="AQ85" s="386" t="s">
        <v>25</v>
      </c>
      <c r="AR85" s="386"/>
      <c r="AS85" s="386"/>
      <c r="AT85" s="386"/>
      <c r="AU85" s="386"/>
      <c r="AV85" s="386"/>
      <c r="AW85" s="386"/>
      <c r="AX85" s="386"/>
      <c r="AY85" s="386"/>
      <c r="AZ85" s="437" t="s">
        <v>13</v>
      </c>
      <c r="BA85" s="437"/>
      <c r="BF85" s="422" t="s">
        <v>26</v>
      </c>
      <c r="BG85" s="422"/>
      <c r="BH85" s="422"/>
      <c r="BI85" s="422"/>
      <c r="BJ85" s="422"/>
      <c r="BK85" s="422"/>
      <c r="BL85" s="422"/>
      <c r="BM85" s="422"/>
      <c r="BN85" s="422"/>
      <c r="BO85" s="209"/>
      <c r="BP85" s="9"/>
      <c r="BQ85" s="9"/>
      <c r="BR85" s="9"/>
      <c r="BS85" s="9"/>
      <c r="BT85" s="9"/>
      <c r="BU85" s="9"/>
      <c r="BV85" s="9"/>
      <c r="BW85" s="9"/>
      <c r="BX85" s="9"/>
      <c r="BY85" s="9"/>
      <c r="BZ85" s="9"/>
      <c r="CA85" s="9"/>
      <c r="CB85" s="9"/>
      <c r="CC85" s="9"/>
      <c r="CD85" s="2"/>
      <c r="CE85" s="2"/>
      <c r="CF85" s="2"/>
      <c r="CG85" s="2"/>
      <c r="CH85" s="9"/>
      <c r="CI85" s="9"/>
      <c r="CJ85" s="9"/>
      <c r="CK85" s="9"/>
      <c r="CL85" s="9"/>
      <c r="CM85" s="9"/>
      <c r="CN85" s="9"/>
      <c r="CO85" s="9"/>
      <c r="CP85" s="9"/>
      <c r="CQ85" s="9"/>
      <c r="CR85" s="9"/>
      <c r="CS85" s="9"/>
      <c r="CT85" s="9"/>
      <c r="CU85" s="9"/>
      <c r="CV85" s="9"/>
    </row>
    <row r="86" spans="1:100" ht="3.75" customHeight="1" x14ac:dyDescent="0.15">
      <c r="A86" s="360"/>
      <c r="B86" s="361"/>
      <c r="C86" s="361"/>
      <c r="D86" s="361"/>
      <c r="E86" s="361"/>
      <c r="F86" s="361"/>
      <c r="G86" s="361"/>
      <c r="H86" s="361"/>
      <c r="I86" s="361"/>
      <c r="J86" s="361"/>
      <c r="K86" s="361"/>
      <c r="L86" s="361"/>
      <c r="M86" s="361"/>
      <c r="N86" s="361"/>
      <c r="O86" s="361"/>
      <c r="P86" s="361"/>
      <c r="Q86" s="361"/>
      <c r="R86" s="361"/>
      <c r="S86" s="361"/>
      <c r="T86" s="362"/>
      <c r="U86" s="430"/>
      <c r="V86" s="431"/>
      <c r="W86" s="431"/>
      <c r="X86" s="431"/>
      <c r="Y86" s="431"/>
      <c r="Z86" s="431"/>
      <c r="AA86" s="431"/>
      <c r="AB86" s="431"/>
      <c r="AC86" s="431"/>
      <c r="AD86" s="431"/>
      <c r="AE86" s="431"/>
      <c r="AF86" s="431"/>
      <c r="AG86" s="431"/>
      <c r="AH86" s="431"/>
      <c r="AI86" s="431"/>
      <c r="AJ86" s="431"/>
      <c r="AK86" s="432"/>
      <c r="AL86" s="412"/>
      <c r="AM86" s="398"/>
      <c r="AN86" s="990">
        <v>5</v>
      </c>
      <c r="AO86" s="990"/>
      <c r="AP86" s="990"/>
      <c r="AQ86" s="387"/>
      <c r="AR86" s="387"/>
      <c r="AS86" s="387"/>
      <c r="AT86" s="387"/>
      <c r="AU86" s="387"/>
      <c r="AV86" s="387"/>
      <c r="AW86" s="387"/>
      <c r="AX86" s="387"/>
      <c r="AY86" s="387"/>
      <c r="AZ86" s="439"/>
      <c r="BA86" s="439"/>
      <c r="BB86" s="988">
        <v>20</v>
      </c>
      <c r="BC86" s="988"/>
      <c r="BD86" s="988"/>
      <c r="BE86" s="988"/>
      <c r="BF86" s="423"/>
      <c r="BG86" s="423"/>
      <c r="BH86" s="423"/>
      <c r="BI86" s="423"/>
      <c r="BJ86" s="423"/>
      <c r="BK86" s="423"/>
      <c r="BL86" s="423"/>
      <c r="BM86" s="423"/>
      <c r="BN86" s="423"/>
      <c r="BO86" s="210"/>
      <c r="BP86" s="9"/>
      <c r="BQ86" s="9"/>
      <c r="BR86" s="9"/>
      <c r="BS86" s="9"/>
      <c r="BT86" s="9"/>
      <c r="BU86" s="9"/>
      <c r="BV86" s="9"/>
      <c r="BW86" s="9"/>
      <c r="BX86" s="9"/>
      <c r="BY86" s="9"/>
      <c r="BZ86" s="9"/>
      <c r="CA86" s="9"/>
      <c r="CB86" s="9"/>
      <c r="CC86" s="9"/>
      <c r="CD86" s="2"/>
      <c r="CE86" s="2"/>
      <c r="CF86" s="2"/>
      <c r="CG86" s="2"/>
      <c r="CH86" s="9"/>
      <c r="CI86" s="9"/>
      <c r="CJ86" s="9"/>
      <c r="CK86" s="9"/>
      <c r="CL86" s="9"/>
      <c r="CM86" s="9"/>
      <c r="CN86" s="9"/>
      <c r="CO86" s="9"/>
      <c r="CP86" s="9"/>
      <c r="CQ86" s="9"/>
      <c r="CR86" s="9"/>
      <c r="CS86" s="9"/>
      <c r="CT86" s="9"/>
      <c r="CU86" s="9"/>
      <c r="CV86" s="9"/>
    </row>
    <row r="87" spans="1:100" ht="3.75" customHeight="1" x14ac:dyDescent="0.15">
      <c r="A87" s="360"/>
      <c r="B87" s="361"/>
      <c r="C87" s="361"/>
      <c r="D87" s="361"/>
      <c r="E87" s="361"/>
      <c r="F87" s="361"/>
      <c r="G87" s="361"/>
      <c r="H87" s="361"/>
      <c r="I87" s="361"/>
      <c r="J87" s="361"/>
      <c r="K87" s="361"/>
      <c r="L87" s="361"/>
      <c r="M87" s="361"/>
      <c r="N87" s="361"/>
      <c r="O87" s="361"/>
      <c r="P87" s="361"/>
      <c r="Q87" s="361"/>
      <c r="R87" s="361"/>
      <c r="S87" s="361"/>
      <c r="T87" s="362"/>
      <c r="U87" s="430"/>
      <c r="V87" s="431"/>
      <c r="W87" s="431"/>
      <c r="X87" s="431"/>
      <c r="Y87" s="431"/>
      <c r="Z87" s="431"/>
      <c r="AA87" s="431"/>
      <c r="AB87" s="431"/>
      <c r="AC87" s="431"/>
      <c r="AD87" s="431"/>
      <c r="AE87" s="431"/>
      <c r="AF87" s="431"/>
      <c r="AG87" s="431"/>
      <c r="AH87" s="431"/>
      <c r="AI87" s="431"/>
      <c r="AJ87" s="431"/>
      <c r="AK87" s="432"/>
      <c r="AL87" s="412"/>
      <c r="AM87" s="398"/>
      <c r="AN87" s="990"/>
      <c r="AO87" s="990"/>
      <c r="AP87" s="990"/>
      <c r="AQ87" s="387"/>
      <c r="AR87" s="387"/>
      <c r="AS87" s="387"/>
      <c r="AT87" s="387"/>
      <c r="AU87" s="387"/>
      <c r="AV87" s="387"/>
      <c r="AW87" s="387"/>
      <c r="AX87" s="387"/>
      <c r="AY87" s="387"/>
      <c r="AZ87" s="439"/>
      <c r="BA87" s="439"/>
      <c r="BB87" s="988"/>
      <c r="BC87" s="988"/>
      <c r="BD87" s="988"/>
      <c r="BE87" s="988"/>
      <c r="BF87" s="423"/>
      <c r="BG87" s="423"/>
      <c r="BH87" s="423"/>
      <c r="BI87" s="423"/>
      <c r="BJ87" s="423"/>
      <c r="BK87" s="423"/>
      <c r="BL87" s="423"/>
      <c r="BM87" s="423"/>
      <c r="BN87" s="423"/>
      <c r="BO87" s="210"/>
      <c r="BP87" s="2"/>
      <c r="BQ87" s="2"/>
      <c r="BR87" s="10"/>
      <c r="BS87" s="10"/>
      <c r="BT87" s="10"/>
      <c r="BU87" s="10"/>
      <c r="BV87" s="2"/>
      <c r="BW87" s="2"/>
      <c r="BX87" s="2"/>
      <c r="BY87" s="2"/>
      <c r="BZ87" s="2"/>
      <c r="CA87" s="2"/>
      <c r="CB87" s="2"/>
      <c r="CC87" s="2"/>
      <c r="CD87" s="2"/>
      <c r="CE87" s="2"/>
      <c r="CF87" s="2"/>
      <c r="CG87" s="2"/>
      <c r="CH87" s="7"/>
      <c r="CI87" s="7"/>
      <c r="CJ87" s="7"/>
      <c r="CK87" s="7"/>
      <c r="CL87" s="7"/>
      <c r="CM87" s="7"/>
      <c r="CN87" s="2"/>
      <c r="CO87" s="2"/>
      <c r="CP87" s="2"/>
      <c r="CQ87" s="2"/>
      <c r="CR87" s="2"/>
      <c r="CS87" s="2"/>
      <c r="CT87" s="2"/>
      <c r="CU87" s="2"/>
      <c r="CV87" s="2"/>
    </row>
    <row r="88" spans="1:100" ht="3.75" customHeight="1" x14ac:dyDescent="0.15">
      <c r="A88" s="360"/>
      <c r="B88" s="361"/>
      <c r="C88" s="361"/>
      <c r="D88" s="361"/>
      <c r="E88" s="361"/>
      <c r="F88" s="361"/>
      <c r="G88" s="361"/>
      <c r="H88" s="361"/>
      <c r="I88" s="361"/>
      <c r="J88" s="361"/>
      <c r="K88" s="361"/>
      <c r="L88" s="361"/>
      <c r="M88" s="361"/>
      <c r="N88" s="361"/>
      <c r="O88" s="361"/>
      <c r="P88" s="361"/>
      <c r="Q88" s="361"/>
      <c r="R88" s="361"/>
      <c r="S88" s="361"/>
      <c r="T88" s="362"/>
      <c r="U88" s="430"/>
      <c r="V88" s="431"/>
      <c r="W88" s="431"/>
      <c r="X88" s="431"/>
      <c r="Y88" s="431"/>
      <c r="Z88" s="431"/>
      <c r="AA88" s="431"/>
      <c r="AB88" s="431"/>
      <c r="AC88" s="431"/>
      <c r="AD88" s="431"/>
      <c r="AE88" s="431"/>
      <c r="AF88" s="431"/>
      <c r="AG88" s="431"/>
      <c r="AH88" s="431"/>
      <c r="AI88" s="431"/>
      <c r="AJ88" s="431"/>
      <c r="AK88" s="432"/>
      <c r="AL88" s="412"/>
      <c r="AM88" s="398"/>
      <c r="AN88" s="990"/>
      <c r="AO88" s="990"/>
      <c r="AP88" s="990"/>
      <c r="AQ88" s="387"/>
      <c r="AR88" s="387"/>
      <c r="AS88" s="387"/>
      <c r="AT88" s="387"/>
      <c r="AU88" s="387"/>
      <c r="AV88" s="387"/>
      <c r="AW88" s="387"/>
      <c r="AX88" s="387"/>
      <c r="AY88" s="387"/>
      <c r="AZ88" s="439"/>
      <c r="BA88" s="439"/>
      <c r="BB88" s="988"/>
      <c r="BC88" s="988"/>
      <c r="BD88" s="988"/>
      <c r="BE88" s="988"/>
      <c r="BF88" s="423"/>
      <c r="BG88" s="423"/>
      <c r="BH88" s="423"/>
      <c r="BI88" s="423"/>
      <c r="BJ88" s="423"/>
      <c r="BK88" s="423"/>
      <c r="BL88" s="423"/>
      <c r="BM88" s="423"/>
      <c r="BN88" s="423"/>
      <c r="BO88" s="210"/>
      <c r="BP88" s="2"/>
      <c r="BQ88" s="2"/>
      <c r="BR88" s="10"/>
      <c r="BS88" s="10"/>
      <c r="BT88" s="10"/>
      <c r="BU88" s="10"/>
      <c r="BV88" s="2"/>
      <c r="BW88" s="2"/>
      <c r="BX88" s="2"/>
      <c r="BY88" s="2"/>
      <c r="BZ88" s="2"/>
      <c r="CA88" s="2"/>
      <c r="CB88" s="2"/>
      <c r="CC88" s="2"/>
      <c r="CD88" s="2"/>
      <c r="CE88" s="2"/>
      <c r="CF88" s="2"/>
      <c r="CG88" s="2"/>
      <c r="CH88" s="7"/>
      <c r="CI88" s="7"/>
      <c r="CJ88" s="7"/>
      <c r="CK88" s="7"/>
      <c r="CL88" s="7"/>
      <c r="CM88" s="7"/>
      <c r="CN88" s="2"/>
      <c r="CO88" s="2"/>
      <c r="CP88" s="2"/>
      <c r="CQ88" s="2"/>
      <c r="CR88" s="2"/>
      <c r="CS88" s="2"/>
      <c r="CT88" s="2"/>
      <c r="CU88" s="2"/>
      <c r="CV88" s="2"/>
    </row>
    <row r="89" spans="1:100" ht="3.75" customHeight="1" x14ac:dyDescent="0.15">
      <c r="A89" s="360"/>
      <c r="B89" s="361"/>
      <c r="C89" s="361"/>
      <c r="D89" s="361"/>
      <c r="E89" s="361"/>
      <c r="F89" s="361"/>
      <c r="G89" s="361"/>
      <c r="H89" s="361"/>
      <c r="I89" s="361"/>
      <c r="J89" s="361"/>
      <c r="K89" s="361"/>
      <c r="L89" s="361"/>
      <c r="M89" s="361"/>
      <c r="N89" s="361"/>
      <c r="O89" s="361"/>
      <c r="P89" s="361"/>
      <c r="Q89" s="361"/>
      <c r="R89" s="361"/>
      <c r="S89" s="361"/>
      <c r="T89" s="362"/>
      <c r="U89" s="430"/>
      <c r="V89" s="431"/>
      <c r="W89" s="431"/>
      <c r="X89" s="431"/>
      <c r="Y89" s="431"/>
      <c r="Z89" s="431"/>
      <c r="AA89" s="431"/>
      <c r="AB89" s="431"/>
      <c r="AC89" s="431"/>
      <c r="AD89" s="431"/>
      <c r="AE89" s="431"/>
      <c r="AF89" s="431"/>
      <c r="AG89" s="431"/>
      <c r="AH89" s="431"/>
      <c r="AI89" s="431"/>
      <c r="AJ89" s="431"/>
      <c r="AK89" s="432"/>
      <c r="AL89" s="412"/>
      <c r="AM89" s="398"/>
      <c r="AN89" s="991"/>
      <c r="AO89" s="991"/>
      <c r="AP89" s="991"/>
      <c r="AQ89" s="387"/>
      <c r="AR89" s="387"/>
      <c r="AS89" s="387"/>
      <c r="AT89" s="387"/>
      <c r="AU89" s="387"/>
      <c r="AV89" s="387"/>
      <c r="AW89" s="387"/>
      <c r="AX89" s="387"/>
      <c r="AY89" s="387"/>
      <c r="AZ89" s="439"/>
      <c r="BA89" s="439"/>
      <c r="BB89" s="989"/>
      <c r="BC89" s="989"/>
      <c r="BD89" s="989"/>
      <c r="BE89" s="989"/>
      <c r="BF89" s="423"/>
      <c r="BG89" s="423"/>
      <c r="BH89" s="423"/>
      <c r="BI89" s="423"/>
      <c r="BJ89" s="423"/>
      <c r="BK89" s="423"/>
      <c r="BL89" s="423"/>
      <c r="BM89" s="423"/>
      <c r="BN89" s="423"/>
      <c r="BO89" s="210"/>
      <c r="BP89" s="2"/>
      <c r="BQ89" s="2"/>
      <c r="BR89" s="10"/>
      <c r="BS89" s="10"/>
      <c r="BT89" s="10"/>
      <c r="BU89" s="10"/>
      <c r="BV89" s="2"/>
      <c r="BW89" s="2"/>
      <c r="BX89" s="2"/>
      <c r="BY89" s="2"/>
      <c r="BZ89" s="2"/>
      <c r="CA89" s="2"/>
      <c r="CB89" s="2"/>
      <c r="CC89" s="2"/>
      <c r="CD89" s="2"/>
      <c r="CE89" s="2"/>
      <c r="CF89" s="2"/>
      <c r="CG89" s="2"/>
      <c r="CH89" s="7"/>
      <c r="CI89" s="7"/>
      <c r="CJ89" s="7"/>
      <c r="CK89" s="7"/>
      <c r="CL89" s="7"/>
      <c r="CM89" s="7"/>
      <c r="CN89" s="2"/>
      <c r="CO89" s="2"/>
      <c r="CP89" s="2"/>
      <c r="CQ89" s="2"/>
      <c r="CR89" s="2"/>
      <c r="CS89" s="2"/>
      <c r="CT89" s="2"/>
      <c r="CU89" s="2"/>
      <c r="CV89" s="2"/>
    </row>
    <row r="90" spans="1:100" ht="3.75" customHeight="1" x14ac:dyDescent="0.15">
      <c r="A90" s="360"/>
      <c r="B90" s="361"/>
      <c r="C90" s="361"/>
      <c r="D90" s="361"/>
      <c r="E90" s="361"/>
      <c r="F90" s="361"/>
      <c r="G90" s="361"/>
      <c r="H90" s="361"/>
      <c r="I90" s="361"/>
      <c r="J90" s="361"/>
      <c r="K90" s="361"/>
      <c r="L90" s="361"/>
      <c r="M90" s="361"/>
      <c r="N90" s="361"/>
      <c r="O90" s="361"/>
      <c r="P90" s="361"/>
      <c r="Q90" s="361"/>
      <c r="R90" s="361"/>
      <c r="S90" s="361"/>
      <c r="T90" s="362"/>
      <c r="U90" s="430"/>
      <c r="V90" s="431"/>
      <c r="W90" s="431"/>
      <c r="X90" s="431"/>
      <c r="Y90" s="431"/>
      <c r="Z90" s="431"/>
      <c r="AA90" s="431"/>
      <c r="AB90" s="431"/>
      <c r="AC90" s="431"/>
      <c r="AD90" s="431"/>
      <c r="AE90" s="431"/>
      <c r="AF90" s="431"/>
      <c r="AG90" s="431"/>
      <c r="AH90" s="431"/>
      <c r="AI90" s="431"/>
      <c r="AJ90" s="431"/>
      <c r="AK90" s="432"/>
      <c r="AL90" s="413"/>
      <c r="AM90" s="414"/>
      <c r="AN90" s="80"/>
      <c r="AO90" s="80"/>
      <c r="AP90" s="80"/>
      <c r="AQ90" s="394"/>
      <c r="AR90" s="394"/>
      <c r="AS90" s="394"/>
      <c r="AT90" s="394"/>
      <c r="AU90" s="394"/>
      <c r="AV90" s="394"/>
      <c r="AW90" s="394"/>
      <c r="AX90" s="394"/>
      <c r="AY90" s="394"/>
      <c r="AZ90" s="441"/>
      <c r="BA90" s="441"/>
      <c r="BB90" s="206"/>
      <c r="BC90" s="206"/>
      <c r="BD90" s="206"/>
      <c r="BE90" s="206"/>
      <c r="BF90" s="424"/>
      <c r="BG90" s="424"/>
      <c r="BH90" s="424"/>
      <c r="BI90" s="424"/>
      <c r="BJ90" s="424"/>
      <c r="BK90" s="424"/>
      <c r="BL90" s="424"/>
      <c r="BM90" s="424"/>
      <c r="BN90" s="424"/>
      <c r="BO90" s="211"/>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spans="1:100" ht="3.75" customHeight="1" x14ac:dyDescent="0.15">
      <c r="A91" s="360"/>
      <c r="B91" s="361"/>
      <c r="C91" s="361"/>
      <c r="D91" s="361"/>
      <c r="E91" s="361"/>
      <c r="F91" s="361"/>
      <c r="G91" s="361"/>
      <c r="H91" s="361"/>
      <c r="I91" s="361"/>
      <c r="J91" s="361"/>
      <c r="K91" s="361"/>
      <c r="L91" s="361"/>
      <c r="M91" s="361"/>
      <c r="N91" s="361"/>
      <c r="O91" s="361"/>
      <c r="P91" s="361"/>
      <c r="Q91" s="361"/>
      <c r="R91" s="361"/>
      <c r="S91" s="361"/>
      <c r="T91" s="362"/>
      <c r="U91" s="427" t="s">
        <v>27</v>
      </c>
      <c r="V91" s="428"/>
      <c r="W91" s="428"/>
      <c r="X91" s="428"/>
      <c r="Y91" s="428"/>
      <c r="Z91" s="428"/>
      <c r="AA91" s="428"/>
      <c r="AB91" s="428"/>
      <c r="AC91" s="428"/>
      <c r="AD91" s="428"/>
      <c r="AE91" s="428"/>
      <c r="AF91" s="428"/>
      <c r="AG91" s="428"/>
      <c r="AH91" s="428"/>
      <c r="AI91" s="428"/>
      <c r="AJ91" s="428"/>
      <c r="AK91" s="429"/>
      <c r="AL91" s="436" t="s">
        <v>13</v>
      </c>
      <c r="AM91" s="437"/>
      <c r="AS91" s="422" t="s">
        <v>111</v>
      </c>
      <c r="AT91" s="422"/>
      <c r="AU91" s="422"/>
      <c r="AV91" s="422"/>
      <c r="AW91" s="422"/>
      <c r="AX91" s="422"/>
      <c r="AY91" s="422"/>
      <c r="AZ91" s="422"/>
      <c r="BA91" s="422"/>
      <c r="BB91" s="422"/>
      <c r="BC91" s="422"/>
      <c r="BD91" s="422"/>
      <c r="BE91" s="422"/>
      <c r="BF91" s="422"/>
      <c r="BG91" s="422"/>
      <c r="BH91" s="422"/>
      <c r="BI91" s="422"/>
      <c r="BJ91" s="422"/>
      <c r="BK91" s="422"/>
      <c r="BL91" s="422"/>
      <c r="BM91" s="422"/>
      <c r="BN91" s="422"/>
      <c r="BO91" s="87"/>
      <c r="BP91" s="11"/>
      <c r="BQ91" s="11"/>
      <c r="BR91" s="11"/>
      <c r="BS91" s="11"/>
      <c r="BT91" s="11"/>
      <c r="BU91" s="11"/>
      <c r="BV91" s="11"/>
      <c r="BW91" s="11"/>
      <c r="BX91" s="11"/>
      <c r="BY91" s="11"/>
      <c r="BZ91" s="11"/>
      <c r="CA91" s="11"/>
      <c r="CB91" s="11"/>
      <c r="CC91" s="11"/>
      <c r="CD91" s="11"/>
      <c r="CE91" s="11"/>
      <c r="CF91" s="11"/>
      <c r="CG91" s="11"/>
      <c r="CH91" s="11"/>
      <c r="CI91" s="7"/>
      <c r="CJ91" s="7"/>
      <c r="CK91" s="7"/>
      <c r="CL91" s="7"/>
      <c r="CM91" s="7"/>
      <c r="CN91" s="7"/>
      <c r="CO91" s="7"/>
      <c r="CP91" s="7"/>
      <c r="CQ91" s="7"/>
      <c r="CR91" s="7"/>
      <c r="CS91" s="7"/>
      <c r="CT91" s="7"/>
      <c r="CU91" s="7"/>
      <c r="CV91" s="7"/>
    </row>
    <row r="92" spans="1:100" ht="3.75" customHeight="1" x14ac:dyDescent="0.15">
      <c r="A92" s="360"/>
      <c r="B92" s="361"/>
      <c r="C92" s="361"/>
      <c r="D92" s="361"/>
      <c r="E92" s="361"/>
      <c r="F92" s="361"/>
      <c r="G92" s="361"/>
      <c r="H92" s="361"/>
      <c r="I92" s="361"/>
      <c r="J92" s="361"/>
      <c r="K92" s="361"/>
      <c r="L92" s="361"/>
      <c r="M92" s="361"/>
      <c r="N92" s="361"/>
      <c r="O92" s="361"/>
      <c r="P92" s="361"/>
      <c r="Q92" s="361"/>
      <c r="R92" s="361"/>
      <c r="S92" s="361"/>
      <c r="T92" s="362"/>
      <c r="U92" s="430"/>
      <c r="V92" s="431"/>
      <c r="W92" s="431"/>
      <c r="X92" s="431"/>
      <c r="Y92" s="431"/>
      <c r="Z92" s="431"/>
      <c r="AA92" s="431"/>
      <c r="AB92" s="431"/>
      <c r="AC92" s="431"/>
      <c r="AD92" s="431"/>
      <c r="AE92" s="431"/>
      <c r="AF92" s="431"/>
      <c r="AG92" s="431"/>
      <c r="AH92" s="431"/>
      <c r="AI92" s="431"/>
      <c r="AJ92" s="431"/>
      <c r="AK92" s="432"/>
      <c r="AL92" s="438"/>
      <c r="AM92" s="439"/>
      <c r="AN92" s="988">
        <v>160</v>
      </c>
      <c r="AO92" s="988"/>
      <c r="AP92" s="988"/>
      <c r="AQ92" s="988"/>
      <c r="AR92" s="988"/>
      <c r="AS92" s="423"/>
      <c r="AT92" s="423"/>
      <c r="AU92" s="423"/>
      <c r="AV92" s="423"/>
      <c r="AW92" s="423"/>
      <c r="AX92" s="423"/>
      <c r="AY92" s="423"/>
      <c r="AZ92" s="423"/>
      <c r="BA92" s="423"/>
      <c r="BB92" s="423"/>
      <c r="BC92" s="423"/>
      <c r="BD92" s="423"/>
      <c r="BE92" s="423"/>
      <c r="BF92" s="423"/>
      <c r="BG92" s="423"/>
      <c r="BH92" s="423"/>
      <c r="BI92" s="423"/>
      <c r="BJ92" s="423"/>
      <c r="BK92" s="423"/>
      <c r="BL92" s="423"/>
      <c r="BM92" s="423"/>
      <c r="BN92" s="423"/>
      <c r="BO92" s="88"/>
      <c r="BP92" s="11"/>
      <c r="BQ92" s="11"/>
      <c r="BR92" s="11"/>
      <c r="BS92" s="11"/>
      <c r="BT92" s="11"/>
      <c r="BU92" s="11"/>
      <c r="BV92" s="11"/>
      <c r="BW92" s="11"/>
      <c r="BX92" s="11"/>
      <c r="BY92" s="11"/>
      <c r="BZ92" s="11"/>
      <c r="CA92" s="11"/>
      <c r="CB92" s="11"/>
      <c r="CC92" s="11"/>
      <c r="CD92" s="11"/>
      <c r="CE92" s="11"/>
      <c r="CF92" s="11"/>
      <c r="CG92" s="11"/>
      <c r="CH92" s="11"/>
      <c r="CI92" s="7"/>
      <c r="CJ92" s="7"/>
      <c r="CK92" s="7"/>
      <c r="CL92" s="7"/>
      <c r="CM92" s="7"/>
      <c r="CN92" s="7"/>
      <c r="CO92" s="7"/>
      <c r="CP92" s="7"/>
      <c r="CQ92" s="7"/>
      <c r="CR92" s="7"/>
      <c r="CS92" s="7"/>
      <c r="CT92" s="7"/>
      <c r="CU92" s="7"/>
      <c r="CV92" s="7"/>
    </row>
    <row r="93" spans="1:100" ht="3.75" customHeight="1" x14ac:dyDescent="0.15">
      <c r="A93" s="360"/>
      <c r="B93" s="361"/>
      <c r="C93" s="361"/>
      <c r="D93" s="361"/>
      <c r="E93" s="361"/>
      <c r="F93" s="361"/>
      <c r="G93" s="361"/>
      <c r="H93" s="361"/>
      <c r="I93" s="361"/>
      <c r="J93" s="361"/>
      <c r="K93" s="361"/>
      <c r="L93" s="361"/>
      <c r="M93" s="361"/>
      <c r="N93" s="361"/>
      <c r="O93" s="361"/>
      <c r="P93" s="361"/>
      <c r="Q93" s="361"/>
      <c r="R93" s="361"/>
      <c r="S93" s="361"/>
      <c r="T93" s="362"/>
      <c r="U93" s="430"/>
      <c r="V93" s="431"/>
      <c r="W93" s="431"/>
      <c r="X93" s="431"/>
      <c r="Y93" s="431"/>
      <c r="Z93" s="431"/>
      <c r="AA93" s="431"/>
      <c r="AB93" s="431"/>
      <c r="AC93" s="431"/>
      <c r="AD93" s="431"/>
      <c r="AE93" s="431"/>
      <c r="AF93" s="431"/>
      <c r="AG93" s="431"/>
      <c r="AH93" s="431"/>
      <c r="AI93" s="431"/>
      <c r="AJ93" s="431"/>
      <c r="AK93" s="432"/>
      <c r="AL93" s="438"/>
      <c r="AM93" s="439"/>
      <c r="AN93" s="988"/>
      <c r="AO93" s="988"/>
      <c r="AP93" s="988"/>
      <c r="AQ93" s="988"/>
      <c r="AR93" s="988"/>
      <c r="AS93" s="423"/>
      <c r="AT93" s="423"/>
      <c r="AU93" s="423"/>
      <c r="AV93" s="423"/>
      <c r="AW93" s="423"/>
      <c r="AX93" s="423"/>
      <c r="AY93" s="423"/>
      <c r="AZ93" s="423"/>
      <c r="BA93" s="423"/>
      <c r="BB93" s="423"/>
      <c r="BC93" s="423"/>
      <c r="BD93" s="423"/>
      <c r="BE93" s="423"/>
      <c r="BF93" s="423"/>
      <c r="BG93" s="423"/>
      <c r="BH93" s="423"/>
      <c r="BI93" s="423"/>
      <c r="BJ93" s="423"/>
      <c r="BK93" s="423"/>
      <c r="BL93" s="423"/>
      <c r="BM93" s="423"/>
      <c r="BN93" s="423"/>
      <c r="BO93" s="88"/>
      <c r="BP93" s="11"/>
      <c r="BQ93" s="11"/>
      <c r="BR93" s="11"/>
      <c r="BS93" s="11"/>
      <c r="BT93" s="11"/>
      <c r="BU93" s="11"/>
      <c r="BV93" s="11"/>
      <c r="BW93" s="11"/>
      <c r="BX93" s="11"/>
      <c r="BY93" s="11"/>
      <c r="BZ93" s="11"/>
      <c r="CA93" s="11"/>
      <c r="CB93" s="11"/>
      <c r="CC93" s="11"/>
      <c r="CD93" s="11"/>
      <c r="CE93" s="11"/>
      <c r="CF93" s="11"/>
      <c r="CG93" s="11"/>
      <c r="CH93" s="11"/>
      <c r="CI93" s="7"/>
      <c r="CJ93" s="7"/>
      <c r="CK93" s="7"/>
      <c r="CL93" s="7"/>
      <c r="CM93" s="7"/>
      <c r="CN93" s="7"/>
      <c r="CO93" s="7"/>
      <c r="CP93" s="7"/>
      <c r="CQ93" s="7"/>
      <c r="CR93" s="7"/>
      <c r="CS93" s="7"/>
      <c r="CT93" s="7"/>
      <c r="CU93" s="7"/>
      <c r="CV93" s="7"/>
    </row>
    <row r="94" spans="1:100" ht="3.75" customHeight="1" x14ac:dyDescent="0.15">
      <c r="A94" s="360"/>
      <c r="B94" s="361"/>
      <c r="C94" s="361"/>
      <c r="D94" s="361"/>
      <c r="E94" s="361"/>
      <c r="F94" s="361"/>
      <c r="G94" s="361"/>
      <c r="H94" s="361"/>
      <c r="I94" s="361"/>
      <c r="J94" s="361"/>
      <c r="K94" s="361"/>
      <c r="L94" s="361"/>
      <c r="M94" s="361"/>
      <c r="N94" s="361"/>
      <c r="O94" s="361"/>
      <c r="P94" s="361"/>
      <c r="Q94" s="361"/>
      <c r="R94" s="361"/>
      <c r="S94" s="361"/>
      <c r="T94" s="362"/>
      <c r="U94" s="430"/>
      <c r="V94" s="431"/>
      <c r="W94" s="431"/>
      <c r="X94" s="431"/>
      <c r="Y94" s="431"/>
      <c r="Z94" s="431"/>
      <c r="AA94" s="431"/>
      <c r="AB94" s="431"/>
      <c r="AC94" s="431"/>
      <c r="AD94" s="431"/>
      <c r="AE94" s="431"/>
      <c r="AF94" s="431"/>
      <c r="AG94" s="431"/>
      <c r="AH94" s="431"/>
      <c r="AI94" s="431"/>
      <c r="AJ94" s="431"/>
      <c r="AK94" s="432"/>
      <c r="AL94" s="438"/>
      <c r="AM94" s="439"/>
      <c r="AN94" s="988"/>
      <c r="AO94" s="988"/>
      <c r="AP94" s="988"/>
      <c r="AQ94" s="988"/>
      <c r="AR94" s="988"/>
      <c r="AS94" s="423"/>
      <c r="AT94" s="423"/>
      <c r="AU94" s="423"/>
      <c r="AV94" s="423"/>
      <c r="AW94" s="423"/>
      <c r="AX94" s="423"/>
      <c r="AY94" s="423"/>
      <c r="AZ94" s="423"/>
      <c r="BA94" s="423"/>
      <c r="BB94" s="423"/>
      <c r="BC94" s="423"/>
      <c r="BD94" s="423"/>
      <c r="BE94" s="423"/>
      <c r="BF94" s="423"/>
      <c r="BG94" s="423"/>
      <c r="BH94" s="423"/>
      <c r="BI94" s="423"/>
      <c r="BJ94" s="423"/>
      <c r="BK94" s="423"/>
      <c r="BL94" s="423"/>
      <c r="BM94" s="423"/>
      <c r="BN94" s="423"/>
      <c r="BO94" s="88"/>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spans="1:100" ht="3.75" customHeight="1" x14ac:dyDescent="0.15">
      <c r="A95" s="360"/>
      <c r="B95" s="361"/>
      <c r="C95" s="361"/>
      <c r="D95" s="361"/>
      <c r="E95" s="361"/>
      <c r="F95" s="361"/>
      <c r="G95" s="361"/>
      <c r="H95" s="361"/>
      <c r="I95" s="361"/>
      <c r="J95" s="361"/>
      <c r="K95" s="361"/>
      <c r="L95" s="361"/>
      <c r="M95" s="361"/>
      <c r="N95" s="361"/>
      <c r="O95" s="361"/>
      <c r="P95" s="361"/>
      <c r="Q95" s="361"/>
      <c r="R95" s="361"/>
      <c r="S95" s="361"/>
      <c r="T95" s="362"/>
      <c r="U95" s="430"/>
      <c r="V95" s="431"/>
      <c r="W95" s="431"/>
      <c r="X95" s="431"/>
      <c r="Y95" s="431"/>
      <c r="Z95" s="431"/>
      <c r="AA95" s="431"/>
      <c r="AB95" s="431"/>
      <c r="AC95" s="431"/>
      <c r="AD95" s="431"/>
      <c r="AE95" s="431"/>
      <c r="AF95" s="431"/>
      <c r="AG95" s="431"/>
      <c r="AH95" s="431"/>
      <c r="AI95" s="431"/>
      <c r="AJ95" s="431"/>
      <c r="AK95" s="432"/>
      <c r="AL95" s="438"/>
      <c r="AM95" s="439"/>
      <c r="AN95" s="989"/>
      <c r="AO95" s="989"/>
      <c r="AP95" s="989"/>
      <c r="AQ95" s="989"/>
      <c r="AR95" s="989"/>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88"/>
      <c r="BP95" s="13"/>
      <c r="BQ95" s="13"/>
      <c r="BR95" s="13"/>
      <c r="BS95" s="13"/>
      <c r="BT95" s="13"/>
      <c r="BU95" s="13"/>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row>
    <row r="96" spans="1:100" ht="3.75" customHeight="1" x14ac:dyDescent="0.15">
      <c r="A96" s="363"/>
      <c r="B96" s="364"/>
      <c r="C96" s="364"/>
      <c r="D96" s="364"/>
      <c r="E96" s="364"/>
      <c r="F96" s="364"/>
      <c r="G96" s="364"/>
      <c r="H96" s="364"/>
      <c r="I96" s="364"/>
      <c r="J96" s="364"/>
      <c r="K96" s="364"/>
      <c r="L96" s="364"/>
      <c r="M96" s="364"/>
      <c r="N96" s="364"/>
      <c r="O96" s="364"/>
      <c r="P96" s="364"/>
      <c r="Q96" s="364"/>
      <c r="R96" s="364"/>
      <c r="S96" s="364"/>
      <c r="T96" s="365"/>
      <c r="U96" s="433"/>
      <c r="V96" s="434"/>
      <c r="W96" s="434"/>
      <c r="X96" s="434"/>
      <c r="Y96" s="434"/>
      <c r="Z96" s="434"/>
      <c r="AA96" s="434"/>
      <c r="AB96" s="434"/>
      <c r="AC96" s="434"/>
      <c r="AD96" s="434"/>
      <c r="AE96" s="434"/>
      <c r="AF96" s="434"/>
      <c r="AG96" s="434"/>
      <c r="AH96" s="434"/>
      <c r="AI96" s="434"/>
      <c r="AJ96" s="434"/>
      <c r="AK96" s="435"/>
      <c r="AL96" s="440"/>
      <c r="AM96" s="441"/>
      <c r="AN96" s="79"/>
      <c r="AO96" s="79"/>
      <c r="AP96" s="85"/>
      <c r="AQ96" s="85"/>
      <c r="AR96" s="85"/>
      <c r="AS96" s="424"/>
      <c r="AT96" s="424"/>
      <c r="AU96" s="424"/>
      <c r="AV96" s="424"/>
      <c r="AW96" s="424"/>
      <c r="AX96" s="424"/>
      <c r="AY96" s="424"/>
      <c r="AZ96" s="424"/>
      <c r="BA96" s="424"/>
      <c r="BB96" s="424"/>
      <c r="BC96" s="424"/>
      <c r="BD96" s="424"/>
      <c r="BE96" s="424"/>
      <c r="BF96" s="424"/>
      <c r="BG96" s="424"/>
      <c r="BH96" s="424"/>
      <c r="BI96" s="424"/>
      <c r="BJ96" s="424"/>
      <c r="BK96" s="424"/>
      <c r="BL96" s="424"/>
      <c r="BM96" s="424"/>
      <c r="BN96" s="424"/>
      <c r="BO96" s="89"/>
      <c r="BP96" s="13"/>
      <c r="BQ96" s="13"/>
      <c r="BR96" s="13"/>
      <c r="BS96" s="13"/>
      <c r="BT96" s="13"/>
      <c r="BU96" s="13"/>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row>
    <row r="97" spans="1:67" ht="3.75" customHeight="1" x14ac:dyDescent="0.15">
      <c r="A97" s="324" t="s">
        <v>127</v>
      </c>
      <c r="B97" s="325"/>
      <c r="C97" s="325"/>
      <c r="D97" s="325"/>
      <c r="E97" s="325"/>
      <c r="F97" s="325"/>
      <c r="G97" s="325"/>
      <c r="H97" s="325"/>
      <c r="I97" s="325"/>
      <c r="J97" s="325"/>
      <c r="K97" s="325"/>
      <c r="L97" s="325"/>
      <c r="M97" s="325"/>
      <c r="N97" s="325"/>
      <c r="O97" s="325"/>
      <c r="P97" s="325"/>
      <c r="Q97" s="325"/>
      <c r="R97" s="325"/>
      <c r="S97" s="325"/>
      <c r="T97" s="325"/>
      <c r="U97" s="985" t="s">
        <v>28</v>
      </c>
      <c r="V97" s="416"/>
      <c r="W97" s="416"/>
      <c r="X97" s="416"/>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6"/>
      <c r="BM97" s="416"/>
      <c r="BN97" s="416"/>
      <c r="BO97" s="417"/>
    </row>
    <row r="98" spans="1:67" ht="3.75" customHeight="1" x14ac:dyDescent="0.15">
      <c r="A98" s="326"/>
      <c r="B98" s="327"/>
      <c r="C98" s="327"/>
      <c r="D98" s="327"/>
      <c r="E98" s="327"/>
      <c r="F98" s="327"/>
      <c r="G98" s="327"/>
      <c r="H98" s="327"/>
      <c r="I98" s="327"/>
      <c r="J98" s="327"/>
      <c r="K98" s="327"/>
      <c r="L98" s="327"/>
      <c r="M98" s="327"/>
      <c r="N98" s="327"/>
      <c r="O98" s="327"/>
      <c r="P98" s="327"/>
      <c r="Q98" s="327"/>
      <c r="R98" s="327"/>
      <c r="S98" s="327"/>
      <c r="T98" s="327"/>
      <c r="U98" s="986"/>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8"/>
      <c r="AV98" s="418"/>
      <c r="AW98" s="418"/>
      <c r="AX98" s="418"/>
      <c r="AY98" s="418"/>
      <c r="AZ98" s="418"/>
      <c r="BA98" s="418"/>
      <c r="BB98" s="418"/>
      <c r="BC98" s="418"/>
      <c r="BD98" s="418"/>
      <c r="BE98" s="418"/>
      <c r="BF98" s="418"/>
      <c r="BG98" s="418"/>
      <c r="BH98" s="418"/>
      <c r="BI98" s="418"/>
      <c r="BJ98" s="418"/>
      <c r="BK98" s="418"/>
      <c r="BL98" s="418"/>
      <c r="BM98" s="418"/>
      <c r="BN98" s="418"/>
      <c r="BO98" s="419"/>
    </row>
    <row r="99" spans="1:67" ht="3.75" customHeight="1" x14ac:dyDescent="0.15">
      <c r="A99" s="326"/>
      <c r="B99" s="327"/>
      <c r="C99" s="327"/>
      <c r="D99" s="327"/>
      <c r="E99" s="327"/>
      <c r="F99" s="327"/>
      <c r="G99" s="327"/>
      <c r="H99" s="327"/>
      <c r="I99" s="327"/>
      <c r="J99" s="327"/>
      <c r="K99" s="327"/>
      <c r="L99" s="327"/>
      <c r="M99" s="327"/>
      <c r="N99" s="327"/>
      <c r="O99" s="327"/>
      <c r="P99" s="327"/>
      <c r="Q99" s="327"/>
      <c r="R99" s="327"/>
      <c r="S99" s="327"/>
      <c r="T99" s="327"/>
      <c r="U99" s="986"/>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8"/>
      <c r="AV99" s="418"/>
      <c r="AW99" s="418"/>
      <c r="AX99" s="418"/>
      <c r="AY99" s="418"/>
      <c r="AZ99" s="418"/>
      <c r="BA99" s="418"/>
      <c r="BB99" s="418"/>
      <c r="BC99" s="418"/>
      <c r="BD99" s="418"/>
      <c r="BE99" s="418"/>
      <c r="BF99" s="418"/>
      <c r="BG99" s="418"/>
      <c r="BH99" s="418"/>
      <c r="BI99" s="418"/>
      <c r="BJ99" s="418"/>
      <c r="BK99" s="418"/>
      <c r="BL99" s="418"/>
      <c r="BM99" s="418"/>
      <c r="BN99" s="418"/>
      <c r="BO99" s="419"/>
    </row>
    <row r="100" spans="1:67" ht="3.75" customHeight="1" x14ac:dyDescent="0.15">
      <c r="A100" s="326"/>
      <c r="B100" s="327"/>
      <c r="C100" s="327"/>
      <c r="D100" s="327"/>
      <c r="E100" s="327"/>
      <c r="F100" s="327"/>
      <c r="G100" s="327"/>
      <c r="H100" s="327"/>
      <c r="I100" s="327"/>
      <c r="J100" s="327"/>
      <c r="K100" s="327"/>
      <c r="L100" s="327"/>
      <c r="M100" s="327"/>
      <c r="N100" s="327"/>
      <c r="O100" s="327"/>
      <c r="P100" s="327"/>
      <c r="Q100" s="327"/>
      <c r="R100" s="327"/>
      <c r="S100" s="327"/>
      <c r="T100" s="327"/>
      <c r="U100" s="986"/>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8"/>
      <c r="AY100" s="418"/>
      <c r="AZ100" s="418"/>
      <c r="BA100" s="418"/>
      <c r="BB100" s="418"/>
      <c r="BC100" s="418"/>
      <c r="BD100" s="418"/>
      <c r="BE100" s="418"/>
      <c r="BF100" s="418"/>
      <c r="BG100" s="418"/>
      <c r="BH100" s="418"/>
      <c r="BI100" s="418"/>
      <c r="BJ100" s="418"/>
      <c r="BK100" s="418"/>
      <c r="BL100" s="418"/>
      <c r="BM100" s="418"/>
      <c r="BN100" s="418"/>
      <c r="BO100" s="419"/>
    </row>
    <row r="101" spans="1:67" ht="3.75" customHeight="1" x14ac:dyDescent="0.15">
      <c r="A101" s="326"/>
      <c r="B101" s="327"/>
      <c r="C101" s="327"/>
      <c r="D101" s="327"/>
      <c r="E101" s="327"/>
      <c r="F101" s="327"/>
      <c r="G101" s="327"/>
      <c r="H101" s="327"/>
      <c r="I101" s="327"/>
      <c r="J101" s="327"/>
      <c r="K101" s="327"/>
      <c r="L101" s="327"/>
      <c r="M101" s="327"/>
      <c r="N101" s="327"/>
      <c r="O101" s="327"/>
      <c r="P101" s="327"/>
      <c r="Q101" s="327"/>
      <c r="R101" s="327"/>
      <c r="S101" s="327"/>
      <c r="T101" s="327"/>
      <c r="U101" s="987"/>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420"/>
      <c r="BF101" s="420"/>
      <c r="BG101" s="420"/>
      <c r="BH101" s="420"/>
      <c r="BI101" s="420"/>
      <c r="BJ101" s="420"/>
      <c r="BK101" s="420"/>
      <c r="BL101" s="420"/>
      <c r="BM101" s="420"/>
      <c r="BN101" s="420"/>
      <c r="BO101" s="421"/>
    </row>
    <row r="102" spans="1:67" ht="3.75" customHeight="1" x14ac:dyDescent="0.15">
      <c r="A102" s="450" t="s">
        <v>29</v>
      </c>
      <c r="B102" s="325"/>
      <c r="C102" s="325"/>
      <c r="D102" s="325"/>
      <c r="E102" s="325"/>
      <c r="F102" s="325"/>
      <c r="G102" s="325"/>
      <c r="H102" s="325"/>
      <c r="I102" s="325"/>
      <c r="J102" s="325"/>
      <c r="K102" s="325"/>
      <c r="L102" s="325"/>
      <c r="M102" s="325"/>
      <c r="N102" s="325"/>
      <c r="O102" s="325"/>
      <c r="P102" s="325"/>
      <c r="Q102" s="325"/>
      <c r="R102" s="325"/>
      <c r="S102" s="325"/>
      <c r="T102" s="325"/>
      <c r="U102" s="90"/>
      <c r="V102" s="448" t="s">
        <v>82</v>
      </c>
      <c r="W102" s="448"/>
      <c r="X102" s="448"/>
      <c r="Y102" s="448"/>
      <c r="Z102" s="448"/>
      <c r="AA102" s="448"/>
      <c r="AB102" s="448"/>
      <c r="AC102" s="1021" t="s">
        <v>184</v>
      </c>
      <c r="AD102" s="1021"/>
      <c r="AE102" s="448" t="s">
        <v>5</v>
      </c>
      <c r="AF102" s="448"/>
      <c r="AG102" s="1021" t="s">
        <v>184</v>
      </c>
      <c r="AH102" s="1021"/>
      <c r="AI102" s="448" t="s">
        <v>30</v>
      </c>
      <c r="AJ102" s="448"/>
      <c r="AK102" s="1021" t="s">
        <v>184</v>
      </c>
      <c r="AL102" s="1021"/>
      <c r="AM102" s="448" t="s">
        <v>7</v>
      </c>
      <c r="AN102" s="448"/>
      <c r="AO102" s="448" t="s">
        <v>31</v>
      </c>
      <c r="AP102" s="448"/>
      <c r="AQ102" s="448"/>
      <c r="AR102" s="448" t="s">
        <v>82</v>
      </c>
      <c r="AS102" s="448"/>
      <c r="AT102" s="448"/>
      <c r="AU102" s="448"/>
      <c r="AV102" s="448"/>
      <c r="AW102" s="448"/>
      <c r="AX102" s="448"/>
      <c r="AY102" s="1021" t="s">
        <v>184</v>
      </c>
      <c r="AZ102" s="1021"/>
      <c r="BA102" s="448" t="s">
        <v>5</v>
      </c>
      <c r="BB102" s="448"/>
      <c r="BC102" s="1021" t="s">
        <v>184</v>
      </c>
      <c r="BD102" s="1021"/>
      <c r="BE102" s="448" t="s">
        <v>30</v>
      </c>
      <c r="BF102" s="448"/>
      <c r="BG102" s="1021" t="s">
        <v>184</v>
      </c>
      <c r="BH102" s="1021"/>
      <c r="BI102" s="448" t="s">
        <v>7</v>
      </c>
      <c r="BJ102" s="448"/>
      <c r="BK102" s="448" t="s">
        <v>32</v>
      </c>
      <c r="BL102" s="448"/>
      <c r="BM102" s="448"/>
      <c r="BN102" s="91"/>
      <c r="BO102" s="92"/>
    </row>
    <row r="103" spans="1:67" ht="3.75" customHeight="1" x14ac:dyDescent="0.15">
      <c r="A103" s="326"/>
      <c r="B103" s="327"/>
      <c r="C103" s="327"/>
      <c r="D103" s="327"/>
      <c r="E103" s="327"/>
      <c r="F103" s="327"/>
      <c r="G103" s="327"/>
      <c r="H103" s="327"/>
      <c r="I103" s="327"/>
      <c r="J103" s="327"/>
      <c r="K103" s="327"/>
      <c r="L103" s="327"/>
      <c r="M103" s="327"/>
      <c r="N103" s="327"/>
      <c r="O103" s="327"/>
      <c r="P103" s="327"/>
      <c r="Q103" s="327"/>
      <c r="R103" s="327"/>
      <c r="S103" s="327"/>
      <c r="T103" s="327"/>
      <c r="U103" s="93"/>
      <c r="V103" s="449"/>
      <c r="W103" s="449"/>
      <c r="X103" s="449"/>
      <c r="Y103" s="449"/>
      <c r="Z103" s="449"/>
      <c r="AA103" s="449"/>
      <c r="AB103" s="449"/>
      <c r="AC103" s="1022"/>
      <c r="AD103" s="1022"/>
      <c r="AE103" s="449"/>
      <c r="AF103" s="449"/>
      <c r="AG103" s="1022"/>
      <c r="AH103" s="1022"/>
      <c r="AI103" s="449"/>
      <c r="AJ103" s="449"/>
      <c r="AK103" s="1022"/>
      <c r="AL103" s="1022"/>
      <c r="AM103" s="449"/>
      <c r="AN103" s="449"/>
      <c r="AO103" s="449"/>
      <c r="AP103" s="449"/>
      <c r="AQ103" s="449"/>
      <c r="AR103" s="449"/>
      <c r="AS103" s="449"/>
      <c r="AT103" s="449"/>
      <c r="AU103" s="449"/>
      <c r="AV103" s="449"/>
      <c r="AW103" s="449"/>
      <c r="AX103" s="449"/>
      <c r="AY103" s="1022"/>
      <c r="AZ103" s="1022"/>
      <c r="BA103" s="449"/>
      <c r="BB103" s="449"/>
      <c r="BC103" s="1022"/>
      <c r="BD103" s="1022"/>
      <c r="BE103" s="449"/>
      <c r="BF103" s="449"/>
      <c r="BG103" s="1022"/>
      <c r="BH103" s="1022"/>
      <c r="BI103" s="449"/>
      <c r="BJ103" s="449"/>
      <c r="BK103" s="449"/>
      <c r="BL103" s="449"/>
      <c r="BM103" s="449"/>
      <c r="BN103" s="207"/>
      <c r="BO103" s="208"/>
    </row>
    <row r="104" spans="1:67" ht="3.75" customHeight="1" x14ac:dyDescent="0.15">
      <c r="A104" s="326"/>
      <c r="B104" s="327"/>
      <c r="C104" s="327"/>
      <c r="D104" s="327"/>
      <c r="E104" s="327"/>
      <c r="F104" s="327"/>
      <c r="G104" s="327"/>
      <c r="H104" s="327"/>
      <c r="I104" s="327"/>
      <c r="J104" s="327"/>
      <c r="K104" s="327"/>
      <c r="L104" s="327"/>
      <c r="M104" s="327"/>
      <c r="N104" s="327"/>
      <c r="O104" s="327"/>
      <c r="P104" s="327"/>
      <c r="Q104" s="327"/>
      <c r="R104" s="327"/>
      <c r="S104" s="327"/>
      <c r="T104" s="327"/>
      <c r="U104" s="93"/>
      <c r="V104" s="449"/>
      <c r="W104" s="449"/>
      <c r="X104" s="449"/>
      <c r="Y104" s="449"/>
      <c r="Z104" s="449"/>
      <c r="AA104" s="449"/>
      <c r="AB104" s="449"/>
      <c r="AC104" s="1022"/>
      <c r="AD104" s="1022"/>
      <c r="AE104" s="449"/>
      <c r="AF104" s="449"/>
      <c r="AG104" s="1022"/>
      <c r="AH104" s="1022"/>
      <c r="AI104" s="449"/>
      <c r="AJ104" s="449"/>
      <c r="AK104" s="1022"/>
      <c r="AL104" s="1022"/>
      <c r="AM104" s="449"/>
      <c r="AN104" s="449"/>
      <c r="AO104" s="449"/>
      <c r="AP104" s="449"/>
      <c r="AQ104" s="449"/>
      <c r="AR104" s="449"/>
      <c r="AS104" s="449"/>
      <c r="AT104" s="449"/>
      <c r="AU104" s="449"/>
      <c r="AV104" s="449"/>
      <c r="AW104" s="449"/>
      <c r="AX104" s="449"/>
      <c r="AY104" s="1022"/>
      <c r="AZ104" s="1022"/>
      <c r="BA104" s="449"/>
      <c r="BB104" s="449"/>
      <c r="BC104" s="1022"/>
      <c r="BD104" s="1022"/>
      <c r="BE104" s="449"/>
      <c r="BF104" s="449"/>
      <c r="BG104" s="1022"/>
      <c r="BH104" s="1022"/>
      <c r="BI104" s="449"/>
      <c r="BJ104" s="449"/>
      <c r="BK104" s="449"/>
      <c r="BL104" s="449"/>
      <c r="BM104" s="449"/>
      <c r="BN104" s="207"/>
      <c r="BO104" s="208"/>
    </row>
    <row r="105" spans="1:67" ht="3.75" customHeight="1" x14ac:dyDescent="0.15">
      <c r="A105" s="326"/>
      <c r="B105" s="327"/>
      <c r="C105" s="327"/>
      <c r="D105" s="327"/>
      <c r="E105" s="327"/>
      <c r="F105" s="327"/>
      <c r="G105" s="327"/>
      <c r="H105" s="327"/>
      <c r="I105" s="327"/>
      <c r="J105" s="327"/>
      <c r="K105" s="327"/>
      <c r="L105" s="327"/>
      <c r="M105" s="327"/>
      <c r="N105" s="327"/>
      <c r="O105" s="327"/>
      <c r="P105" s="327"/>
      <c r="Q105" s="327"/>
      <c r="R105" s="327"/>
      <c r="S105" s="327"/>
      <c r="T105" s="327"/>
      <c r="U105" s="93"/>
      <c r="V105" s="449"/>
      <c r="W105" s="449"/>
      <c r="X105" s="449"/>
      <c r="Y105" s="449"/>
      <c r="Z105" s="449"/>
      <c r="AA105" s="449"/>
      <c r="AB105" s="449"/>
      <c r="AC105" s="1022"/>
      <c r="AD105" s="1022"/>
      <c r="AE105" s="449"/>
      <c r="AF105" s="449"/>
      <c r="AG105" s="1022"/>
      <c r="AH105" s="1022"/>
      <c r="AI105" s="449"/>
      <c r="AJ105" s="449"/>
      <c r="AK105" s="1022"/>
      <c r="AL105" s="1022"/>
      <c r="AM105" s="449"/>
      <c r="AN105" s="449"/>
      <c r="AO105" s="449"/>
      <c r="AP105" s="449"/>
      <c r="AQ105" s="449"/>
      <c r="AR105" s="449"/>
      <c r="AS105" s="449"/>
      <c r="AT105" s="449"/>
      <c r="AU105" s="449"/>
      <c r="AV105" s="449"/>
      <c r="AW105" s="449"/>
      <c r="AX105" s="449"/>
      <c r="AY105" s="1022"/>
      <c r="AZ105" s="1022"/>
      <c r="BA105" s="449"/>
      <c r="BB105" s="449"/>
      <c r="BC105" s="1022"/>
      <c r="BD105" s="1022"/>
      <c r="BE105" s="449"/>
      <c r="BF105" s="449"/>
      <c r="BG105" s="1022"/>
      <c r="BH105" s="1022"/>
      <c r="BI105" s="449"/>
      <c r="BJ105" s="449"/>
      <c r="BK105" s="449"/>
      <c r="BL105" s="449"/>
      <c r="BM105" s="449"/>
      <c r="BN105" s="207"/>
      <c r="BO105" s="208"/>
    </row>
    <row r="106" spans="1:67" ht="3.75" customHeight="1" x14ac:dyDescent="0.15">
      <c r="A106" s="326"/>
      <c r="B106" s="327"/>
      <c r="C106" s="327"/>
      <c r="D106" s="327"/>
      <c r="E106" s="327"/>
      <c r="F106" s="327"/>
      <c r="G106" s="327"/>
      <c r="H106" s="327"/>
      <c r="I106" s="327"/>
      <c r="J106" s="327"/>
      <c r="K106" s="327"/>
      <c r="L106" s="327"/>
      <c r="M106" s="327"/>
      <c r="N106" s="327"/>
      <c r="O106" s="327"/>
      <c r="P106" s="327"/>
      <c r="Q106" s="327"/>
      <c r="R106" s="327"/>
      <c r="S106" s="327"/>
      <c r="T106" s="327"/>
      <c r="U106" s="93"/>
      <c r="V106" s="449"/>
      <c r="W106" s="449"/>
      <c r="X106" s="449"/>
      <c r="Y106" s="449"/>
      <c r="Z106" s="449"/>
      <c r="AA106" s="449"/>
      <c r="AB106" s="449"/>
      <c r="AC106" s="1022"/>
      <c r="AD106" s="1022"/>
      <c r="AE106" s="449"/>
      <c r="AF106" s="449"/>
      <c r="AG106" s="1022"/>
      <c r="AH106" s="1022"/>
      <c r="AI106" s="449"/>
      <c r="AJ106" s="449"/>
      <c r="AK106" s="1022"/>
      <c r="AL106" s="1022"/>
      <c r="AM106" s="449"/>
      <c r="AN106" s="449"/>
      <c r="AO106" s="449"/>
      <c r="AP106" s="449"/>
      <c r="AQ106" s="449"/>
      <c r="AR106" s="449"/>
      <c r="AS106" s="449"/>
      <c r="AT106" s="449"/>
      <c r="AU106" s="449"/>
      <c r="AV106" s="449"/>
      <c r="AW106" s="449"/>
      <c r="AX106" s="449"/>
      <c r="AY106" s="1022"/>
      <c r="AZ106" s="1022"/>
      <c r="BA106" s="449"/>
      <c r="BB106" s="449"/>
      <c r="BC106" s="1022"/>
      <c r="BD106" s="1022"/>
      <c r="BE106" s="449"/>
      <c r="BF106" s="449"/>
      <c r="BG106" s="1022"/>
      <c r="BH106" s="1022"/>
      <c r="BI106" s="449"/>
      <c r="BJ106" s="449"/>
      <c r="BK106" s="449"/>
      <c r="BL106" s="449"/>
      <c r="BM106" s="449"/>
      <c r="BN106" s="207"/>
      <c r="BO106" s="208"/>
    </row>
    <row r="107" spans="1:67" ht="3.75" customHeight="1" x14ac:dyDescent="0.15">
      <c r="A107" s="326"/>
      <c r="B107" s="327"/>
      <c r="C107" s="327"/>
      <c r="D107" s="327"/>
      <c r="E107" s="327"/>
      <c r="F107" s="327"/>
      <c r="G107" s="327"/>
      <c r="H107" s="327"/>
      <c r="I107" s="327"/>
      <c r="J107" s="327"/>
      <c r="K107" s="327"/>
      <c r="L107" s="327"/>
      <c r="M107" s="327"/>
      <c r="N107" s="327"/>
      <c r="O107" s="327"/>
      <c r="P107" s="327"/>
      <c r="Q107" s="327"/>
      <c r="R107" s="327"/>
      <c r="S107" s="327"/>
      <c r="T107" s="327"/>
      <c r="U107" s="212"/>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451" t="s">
        <v>136</v>
      </c>
      <c r="AT107" s="451"/>
      <c r="AU107" s="453" t="s">
        <v>157</v>
      </c>
      <c r="AV107" s="453"/>
      <c r="AW107" s="453"/>
      <c r="AX107" s="453"/>
      <c r="AY107" s="453"/>
      <c r="AZ107" s="453"/>
      <c r="BA107" s="453"/>
      <c r="BB107" s="453"/>
      <c r="BC107" s="453"/>
      <c r="BD107" s="453"/>
      <c r="BE107" s="453"/>
      <c r="BF107" s="453"/>
      <c r="BG107" s="453"/>
      <c r="BH107" s="453"/>
      <c r="BI107" s="453"/>
      <c r="BJ107" s="453"/>
      <c r="BK107" s="453"/>
      <c r="BL107" s="453"/>
      <c r="BM107" s="453"/>
      <c r="BN107" s="453"/>
      <c r="BO107" s="454"/>
    </row>
    <row r="108" spans="1:67" ht="3.75" customHeight="1" x14ac:dyDescent="0.15">
      <c r="A108" s="326"/>
      <c r="B108" s="327"/>
      <c r="C108" s="327"/>
      <c r="D108" s="327"/>
      <c r="E108" s="327"/>
      <c r="F108" s="327"/>
      <c r="G108" s="327"/>
      <c r="H108" s="327"/>
      <c r="I108" s="327"/>
      <c r="J108" s="327"/>
      <c r="K108" s="327"/>
      <c r="L108" s="327"/>
      <c r="M108" s="327"/>
      <c r="N108" s="327"/>
      <c r="O108" s="327"/>
      <c r="P108" s="327"/>
      <c r="Q108" s="327"/>
      <c r="R108" s="327"/>
      <c r="S108" s="327"/>
      <c r="T108" s="327"/>
      <c r="U108" s="212"/>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451"/>
      <c r="AT108" s="451"/>
      <c r="AU108" s="453"/>
      <c r="AV108" s="453"/>
      <c r="AW108" s="453"/>
      <c r="AX108" s="453"/>
      <c r="AY108" s="453"/>
      <c r="AZ108" s="453"/>
      <c r="BA108" s="453"/>
      <c r="BB108" s="453"/>
      <c r="BC108" s="453"/>
      <c r="BD108" s="453"/>
      <c r="BE108" s="453"/>
      <c r="BF108" s="453"/>
      <c r="BG108" s="453"/>
      <c r="BH108" s="453"/>
      <c r="BI108" s="453"/>
      <c r="BJ108" s="453"/>
      <c r="BK108" s="453"/>
      <c r="BL108" s="453"/>
      <c r="BM108" s="453"/>
      <c r="BN108" s="453"/>
      <c r="BO108" s="454"/>
    </row>
    <row r="109" spans="1:67" ht="3.75" customHeight="1" x14ac:dyDescent="0.15">
      <c r="A109" s="347"/>
      <c r="B109" s="348"/>
      <c r="C109" s="348"/>
      <c r="D109" s="348"/>
      <c r="E109" s="348"/>
      <c r="F109" s="348"/>
      <c r="G109" s="348"/>
      <c r="H109" s="348"/>
      <c r="I109" s="348"/>
      <c r="J109" s="348"/>
      <c r="K109" s="348"/>
      <c r="L109" s="348"/>
      <c r="M109" s="348"/>
      <c r="N109" s="348"/>
      <c r="O109" s="348"/>
      <c r="P109" s="348"/>
      <c r="Q109" s="348"/>
      <c r="R109" s="348"/>
      <c r="S109" s="348"/>
      <c r="T109" s="348"/>
      <c r="U109" s="214"/>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452"/>
      <c r="AT109" s="452"/>
      <c r="AU109" s="455"/>
      <c r="AV109" s="455"/>
      <c r="AW109" s="455"/>
      <c r="AX109" s="455"/>
      <c r="AY109" s="455"/>
      <c r="AZ109" s="455"/>
      <c r="BA109" s="455"/>
      <c r="BB109" s="455"/>
      <c r="BC109" s="455"/>
      <c r="BD109" s="455"/>
      <c r="BE109" s="455"/>
      <c r="BF109" s="455"/>
      <c r="BG109" s="455"/>
      <c r="BH109" s="455"/>
      <c r="BI109" s="455"/>
      <c r="BJ109" s="455"/>
      <c r="BK109" s="455"/>
      <c r="BL109" s="455"/>
      <c r="BM109" s="455"/>
      <c r="BN109" s="455"/>
      <c r="BO109" s="456"/>
    </row>
    <row r="110" spans="1:67" ht="3.75" customHeight="1" x14ac:dyDescent="0.15">
      <c r="A110" s="450" t="s">
        <v>224</v>
      </c>
      <c r="B110" s="602"/>
      <c r="C110" s="602"/>
      <c r="D110" s="602"/>
      <c r="E110" s="602"/>
      <c r="F110" s="602"/>
      <c r="G110" s="602"/>
      <c r="H110" s="602"/>
      <c r="I110" s="602"/>
      <c r="J110" s="602"/>
      <c r="K110" s="602"/>
      <c r="L110" s="602"/>
      <c r="M110" s="602"/>
      <c r="N110" s="602"/>
      <c r="O110" s="602"/>
      <c r="P110" s="602"/>
      <c r="Q110" s="602"/>
      <c r="R110" s="602"/>
      <c r="S110" s="602"/>
      <c r="T110" s="603"/>
      <c r="U110" s="90"/>
      <c r="V110" s="448" t="s">
        <v>82</v>
      </c>
      <c r="W110" s="448"/>
      <c r="X110" s="448"/>
      <c r="Y110" s="448"/>
      <c r="Z110" s="448"/>
      <c r="AA110" s="448"/>
      <c r="AB110" s="448"/>
      <c r="AC110" s="1021" t="s">
        <v>184</v>
      </c>
      <c r="AD110" s="1021"/>
      <c r="AE110" s="448" t="s">
        <v>5</v>
      </c>
      <c r="AF110" s="448"/>
      <c r="AG110" s="1021" t="s">
        <v>184</v>
      </c>
      <c r="AH110" s="1021"/>
      <c r="AI110" s="448" t="s">
        <v>30</v>
      </c>
      <c r="AJ110" s="448"/>
      <c r="AK110" s="1021" t="s">
        <v>184</v>
      </c>
      <c r="AL110" s="1021"/>
      <c r="AM110" s="448" t="s">
        <v>7</v>
      </c>
      <c r="AN110" s="448"/>
      <c r="AO110" s="448" t="s">
        <v>31</v>
      </c>
      <c r="AP110" s="448"/>
      <c r="AQ110" s="448"/>
      <c r="AR110" s="855" t="s">
        <v>82</v>
      </c>
      <c r="AS110" s="855"/>
      <c r="AT110" s="855"/>
      <c r="AU110" s="855"/>
      <c r="AV110" s="855"/>
      <c r="AW110" s="855"/>
      <c r="AX110" s="855"/>
      <c r="AY110" s="1021" t="s">
        <v>184</v>
      </c>
      <c r="AZ110" s="1021"/>
      <c r="BA110" s="448" t="s">
        <v>5</v>
      </c>
      <c r="BB110" s="448"/>
      <c r="BC110" s="1021" t="s">
        <v>184</v>
      </c>
      <c r="BD110" s="1021"/>
      <c r="BE110" s="448" t="s">
        <v>30</v>
      </c>
      <c r="BF110" s="448"/>
      <c r="BG110" s="1021" t="s">
        <v>184</v>
      </c>
      <c r="BH110" s="1021"/>
      <c r="BI110" s="448" t="s">
        <v>7</v>
      </c>
      <c r="BJ110" s="448"/>
      <c r="BK110" s="448" t="s">
        <v>32</v>
      </c>
      <c r="BL110" s="448"/>
      <c r="BM110" s="448"/>
      <c r="BN110" s="91"/>
      <c r="BO110" s="92"/>
    </row>
    <row r="111" spans="1:67" ht="3.75" customHeight="1" x14ac:dyDescent="0.15">
      <c r="A111" s="604"/>
      <c r="B111" s="605"/>
      <c r="C111" s="605"/>
      <c r="D111" s="605"/>
      <c r="E111" s="605"/>
      <c r="F111" s="605"/>
      <c r="G111" s="605"/>
      <c r="H111" s="605"/>
      <c r="I111" s="605"/>
      <c r="J111" s="605"/>
      <c r="K111" s="605"/>
      <c r="L111" s="605"/>
      <c r="M111" s="605"/>
      <c r="N111" s="605"/>
      <c r="O111" s="605"/>
      <c r="P111" s="605"/>
      <c r="Q111" s="605"/>
      <c r="R111" s="605"/>
      <c r="S111" s="605"/>
      <c r="T111" s="606"/>
      <c r="U111" s="93"/>
      <c r="V111" s="449"/>
      <c r="W111" s="449"/>
      <c r="X111" s="449"/>
      <c r="Y111" s="449"/>
      <c r="Z111" s="449"/>
      <c r="AA111" s="449"/>
      <c r="AB111" s="449"/>
      <c r="AC111" s="1022"/>
      <c r="AD111" s="1022"/>
      <c r="AE111" s="449"/>
      <c r="AF111" s="449"/>
      <c r="AG111" s="1022"/>
      <c r="AH111" s="1022"/>
      <c r="AI111" s="449"/>
      <c r="AJ111" s="449"/>
      <c r="AK111" s="1022"/>
      <c r="AL111" s="1022"/>
      <c r="AM111" s="449"/>
      <c r="AN111" s="449"/>
      <c r="AO111" s="449"/>
      <c r="AP111" s="449"/>
      <c r="AQ111" s="449"/>
      <c r="AR111" s="857"/>
      <c r="AS111" s="857"/>
      <c r="AT111" s="857"/>
      <c r="AU111" s="857"/>
      <c r="AV111" s="857"/>
      <c r="AW111" s="857"/>
      <c r="AX111" s="857"/>
      <c r="AY111" s="1022"/>
      <c r="AZ111" s="1022"/>
      <c r="BA111" s="449"/>
      <c r="BB111" s="449"/>
      <c r="BC111" s="1022"/>
      <c r="BD111" s="1022"/>
      <c r="BE111" s="449"/>
      <c r="BF111" s="449"/>
      <c r="BG111" s="1022"/>
      <c r="BH111" s="1022"/>
      <c r="BI111" s="449"/>
      <c r="BJ111" s="449"/>
      <c r="BK111" s="449"/>
      <c r="BL111" s="449"/>
      <c r="BM111" s="449"/>
      <c r="BN111" s="207"/>
      <c r="BO111" s="208"/>
    </row>
    <row r="112" spans="1:67" ht="3.75" customHeight="1" x14ac:dyDescent="0.15">
      <c r="A112" s="604"/>
      <c r="B112" s="605"/>
      <c r="C112" s="605"/>
      <c r="D112" s="605"/>
      <c r="E112" s="605"/>
      <c r="F112" s="605"/>
      <c r="G112" s="605"/>
      <c r="H112" s="605"/>
      <c r="I112" s="605"/>
      <c r="J112" s="605"/>
      <c r="K112" s="605"/>
      <c r="L112" s="605"/>
      <c r="M112" s="605"/>
      <c r="N112" s="605"/>
      <c r="O112" s="605"/>
      <c r="P112" s="605"/>
      <c r="Q112" s="605"/>
      <c r="R112" s="605"/>
      <c r="S112" s="605"/>
      <c r="T112" s="606"/>
      <c r="U112" s="93"/>
      <c r="V112" s="449"/>
      <c r="W112" s="449"/>
      <c r="X112" s="449"/>
      <c r="Y112" s="449"/>
      <c r="Z112" s="449"/>
      <c r="AA112" s="449"/>
      <c r="AB112" s="449"/>
      <c r="AC112" s="1022"/>
      <c r="AD112" s="1022"/>
      <c r="AE112" s="449"/>
      <c r="AF112" s="449"/>
      <c r="AG112" s="1022"/>
      <c r="AH112" s="1022"/>
      <c r="AI112" s="449"/>
      <c r="AJ112" s="449"/>
      <c r="AK112" s="1022"/>
      <c r="AL112" s="1022"/>
      <c r="AM112" s="449"/>
      <c r="AN112" s="449"/>
      <c r="AO112" s="449"/>
      <c r="AP112" s="449"/>
      <c r="AQ112" s="449"/>
      <c r="AR112" s="857"/>
      <c r="AS112" s="857"/>
      <c r="AT112" s="857"/>
      <c r="AU112" s="857"/>
      <c r="AV112" s="857"/>
      <c r="AW112" s="857"/>
      <c r="AX112" s="857"/>
      <c r="AY112" s="1022"/>
      <c r="AZ112" s="1022"/>
      <c r="BA112" s="320"/>
      <c r="BB112" s="320"/>
      <c r="BC112" s="1022"/>
      <c r="BD112" s="1022"/>
      <c r="BE112" s="320"/>
      <c r="BF112" s="320"/>
      <c r="BG112" s="1022"/>
      <c r="BH112" s="1022"/>
      <c r="BI112" s="320"/>
      <c r="BJ112" s="320"/>
      <c r="BK112" s="320"/>
      <c r="BL112" s="320"/>
      <c r="BM112" s="320"/>
      <c r="BN112" s="213"/>
      <c r="BO112" s="94"/>
    </row>
    <row r="113" spans="1:67" ht="3.75" customHeight="1" x14ac:dyDescent="0.15">
      <c r="A113" s="604"/>
      <c r="B113" s="605"/>
      <c r="C113" s="605"/>
      <c r="D113" s="605"/>
      <c r="E113" s="605"/>
      <c r="F113" s="605"/>
      <c r="G113" s="605"/>
      <c r="H113" s="605"/>
      <c r="I113" s="605"/>
      <c r="J113" s="605"/>
      <c r="K113" s="605"/>
      <c r="L113" s="605"/>
      <c r="M113" s="605"/>
      <c r="N113" s="605"/>
      <c r="O113" s="605"/>
      <c r="P113" s="605"/>
      <c r="Q113" s="605"/>
      <c r="R113" s="605"/>
      <c r="S113" s="605"/>
      <c r="T113" s="606"/>
      <c r="U113" s="93"/>
      <c r="V113" s="449"/>
      <c r="W113" s="449"/>
      <c r="X113" s="449"/>
      <c r="Y113" s="449"/>
      <c r="Z113" s="449"/>
      <c r="AA113" s="449"/>
      <c r="AB113" s="449"/>
      <c r="AC113" s="1022"/>
      <c r="AD113" s="1022"/>
      <c r="AE113" s="449"/>
      <c r="AF113" s="449"/>
      <c r="AG113" s="1022"/>
      <c r="AH113" s="1022"/>
      <c r="AI113" s="449"/>
      <c r="AJ113" s="449"/>
      <c r="AK113" s="1022"/>
      <c r="AL113" s="1022"/>
      <c r="AM113" s="449"/>
      <c r="AN113" s="449"/>
      <c r="AO113" s="449"/>
      <c r="AP113" s="449"/>
      <c r="AQ113" s="449"/>
      <c r="AR113" s="857"/>
      <c r="AS113" s="857"/>
      <c r="AT113" s="857"/>
      <c r="AU113" s="857"/>
      <c r="AV113" s="857"/>
      <c r="AW113" s="857"/>
      <c r="AX113" s="857"/>
      <c r="AY113" s="1022"/>
      <c r="AZ113" s="1022"/>
      <c r="BA113" s="320"/>
      <c r="BB113" s="320"/>
      <c r="BC113" s="1022"/>
      <c r="BD113" s="1022"/>
      <c r="BE113" s="320"/>
      <c r="BF113" s="320"/>
      <c r="BG113" s="1022"/>
      <c r="BH113" s="1022"/>
      <c r="BI113" s="320"/>
      <c r="BJ113" s="320"/>
      <c r="BK113" s="320"/>
      <c r="BL113" s="320"/>
      <c r="BM113" s="320"/>
      <c r="BN113" s="213"/>
      <c r="BO113" s="94"/>
    </row>
    <row r="114" spans="1:67" ht="3.75" customHeight="1" x14ac:dyDescent="0.15">
      <c r="A114" s="604"/>
      <c r="B114" s="605"/>
      <c r="C114" s="605"/>
      <c r="D114" s="605"/>
      <c r="E114" s="605"/>
      <c r="F114" s="605"/>
      <c r="G114" s="605"/>
      <c r="H114" s="605"/>
      <c r="I114" s="605"/>
      <c r="J114" s="605"/>
      <c r="K114" s="605"/>
      <c r="L114" s="605"/>
      <c r="M114" s="605"/>
      <c r="N114" s="605"/>
      <c r="O114" s="605"/>
      <c r="P114" s="605"/>
      <c r="Q114" s="605"/>
      <c r="R114" s="605"/>
      <c r="S114" s="605"/>
      <c r="T114" s="606"/>
      <c r="U114" s="93"/>
      <c r="V114" s="449"/>
      <c r="W114" s="449"/>
      <c r="X114" s="449"/>
      <c r="Y114" s="449"/>
      <c r="Z114" s="449"/>
      <c r="AA114" s="449"/>
      <c r="AB114" s="449"/>
      <c r="AC114" s="1022"/>
      <c r="AD114" s="1022"/>
      <c r="AE114" s="449"/>
      <c r="AF114" s="449"/>
      <c r="AG114" s="1022"/>
      <c r="AH114" s="1022"/>
      <c r="AI114" s="449"/>
      <c r="AJ114" s="449"/>
      <c r="AK114" s="1022"/>
      <c r="AL114" s="1022"/>
      <c r="AM114" s="449"/>
      <c r="AN114" s="449"/>
      <c r="AO114" s="449"/>
      <c r="AP114" s="449"/>
      <c r="AQ114" s="449"/>
      <c r="AR114" s="859"/>
      <c r="AS114" s="859"/>
      <c r="AT114" s="859"/>
      <c r="AU114" s="859"/>
      <c r="AV114" s="859"/>
      <c r="AW114" s="859"/>
      <c r="AX114" s="859"/>
      <c r="AY114" s="1022"/>
      <c r="AZ114" s="1022"/>
      <c r="BA114" s="320"/>
      <c r="BB114" s="320"/>
      <c r="BC114" s="1022"/>
      <c r="BD114" s="1022"/>
      <c r="BE114" s="320"/>
      <c r="BF114" s="320"/>
      <c r="BG114" s="1022"/>
      <c r="BH114" s="1022"/>
      <c r="BI114" s="320"/>
      <c r="BJ114" s="320"/>
      <c r="BK114" s="320"/>
      <c r="BL114" s="320"/>
      <c r="BM114" s="320"/>
      <c r="BN114" s="213"/>
      <c r="BO114" s="94"/>
    </row>
    <row r="115" spans="1:67" ht="3.75" customHeight="1" x14ac:dyDescent="0.15">
      <c r="A115" s="604"/>
      <c r="B115" s="605"/>
      <c r="C115" s="605"/>
      <c r="D115" s="605"/>
      <c r="E115" s="605"/>
      <c r="F115" s="605"/>
      <c r="G115" s="605"/>
      <c r="H115" s="605"/>
      <c r="I115" s="605"/>
      <c r="J115" s="605"/>
      <c r="K115" s="605"/>
      <c r="L115" s="605"/>
      <c r="M115" s="605"/>
      <c r="N115" s="605"/>
      <c r="O115" s="605"/>
      <c r="P115" s="605"/>
      <c r="Q115" s="605"/>
      <c r="R115" s="605"/>
      <c r="S115" s="605"/>
      <c r="T115" s="606"/>
      <c r="U115" s="621" t="s">
        <v>226</v>
      </c>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575" t="s">
        <v>225</v>
      </c>
      <c r="BD115" s="576"/>
      <c r="BE115" s="576"/>
      <c r="BF115" s="576"/>
      <c r="BG115" s="576"/>
      <c r="BH115" s="576"/>
      <c r="BI115" s="576"/>
      <c r="BJ115" s="576"/>
      <c r="BK115" s="576"/>
      <c r="BL115" s="576"/>
      <c r="BM115" s="576"/>
      <c r="BN115" s="576"/>
      <c r="BO115" s="945"/>
    </row>
    <row r="116" spans="1:67" ht="3.75" customHeight="1" x14ac:dyDescent="0.15">
      <c r="A116" s="604"/>
      <c r="B116" s="605"/>
      <c r="C116" s="605"/>
      <c r="D116" s="605"/>
      <c r="E116" s="605"/>
      <c r="F116" s="605"/>
      <c r="G116" s="605"/>
      <c r="H116" s="605"/>
      <c r="I116" s="605"/>
      <c r="J116" s="605"/>
      <c r="K116" s="605"/>
      <c r="L116" s="605"/>
      <c r="M116" s="605"/>
      <c r="N116" s="605"/>
      <c r="O116" s="605"/>
      <c r="P116" s="605"/>
      <c r="Q116" s="605"/>
      <c r="R116" s="605"/>
      <c r="S116" s="605"/>
      <c r="T116" s="606"/>
      <c r="U116" s="623"/>
      <c r="V116" s="624"/>
      <c r="W116" s="624"/>
      <c r="X116" s="624"/>
      <c r="Y116" s="624"/>
      <c r="Z116" s="624"/>
      <c r="AA116" s="624"/>
      <c r="AB116" s="624"/>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24"/>
      <c r="AY116" s="624"/>
      <c r="AZ116" s="624"/>
      <c r="BA116" s="624"/>
      <c r="BB116" s="624"/>
      <c r="BC116" s="577"/>
      <c r="BD116" s="578"/>
      <c r="BE116" s="578"/>
      <c r="BF116" s="578"/>
      <c r="BG116" s="578"/>
      <c r="BH116" s="578"/>
      <c r="BI116" s="578"/>
      <c r="BJ116" s="578"/>
      <c r="BK116" s="578"/>
      <c r="BL116" s="578"/>
      <c r="BM116" s="578"/>
      <c r="BN116" s="578"/>
      <c r="BO116" s="946"/>
    </row>
    <row r="117" spans="1:67" ht="3.75" customHeight="1" x14ac:dyDescent="0.15">
      <c r="A117" s="604"/>
      <c r="B117" s="605"/>
      <c r="C117" s="605"/>
      <c r="D117" s="605"/>
      <c r="E117" s="605"/>
      <c r="F117" s="605"/>
      <c r="G117" s="605"/>
      <c r="H117" s="605"/>
      <c r="I117" s="605"/>
      <c r="J117" s="605"/>
      <c r="K117" s="605"/>
      <c r="L117" s="605"/>
      <c r="M117" s="605"/>
      <c r="N117" s="605"/>
      <c r="O117" s="605"/>
      <c r="P117" s="605"/>
      <c r="Q117" s="605"/>
      <c r="R117" s="605"/>
      <c r="S117" s="605"/>
      <c r="T117" s="606"/>
      <c r="U117" s="623"/>
      <c r="V117" s="624"/>
      <c r="W117" s="624"/>
      <c r="X117" s="624"/>
      <c r="Y117" s="624"/>
      <c r="Z117" s="624"/>
      <c r="AA117" s="624"/>
      <c r="AB117" s="624"/>
      <c r="AC117" s="624"/>
      <c r="AD117" s="624"/>
      <c r="AE117" s="624"/>
      <c r="AF117" s="624"/>
      <c r="AG117" s="624"/>
      <c r="AH117" s="624"/>
      <c r="AI117" s="624"/>
      <c r="AJ117" s="624"/>
      <c r="AK117" s="624"/>
      <c r="AL117" s="624"/>
      <c r="AM117" s="624"/>
      <c r="AN117" s="624"/>
      <c r="AO117" s="624"/>
      <c r="AP117" s="624"/>
      <c r="AQ117" s="624"/>
      <c r="AR117" s="624"/>
      <c r="AS117" s="624"/>
      <c r="AT117" s="624"/>
      <c r="AU117" s="624"/>
      <c r="AV117" s="624"/>
      <c r="AW117" s="624"/>
      <c r="AX117" s="624"/>
      <c r="AY117" s="624"/>
      <c r="AZ117" s="624"/>
      <c r="BA117" s="624"/>
      <c r="BB117" s="624"/>
      <c r="BC117" s="577"/>
      <c r="BD117" s="578"/>
      <c r="BE117" s="578"/>
      <c r="BF117" s="578"/>
      <c r="BG117" s="578"/>
      <c r="BH117" s="578"/>
      <c r="BI117" s="578"/>
      <c r="BJ117" s="578"/>
      <c r="BK117" s="578"/>
      <c r="BL117" s="578"/>
      <c r="BM117" s="578"/>
      <c r="BN117" s="578"/>
      <c r="BO117" s="946"/>
    </row>
    <row r="118" spans="1:67" ht="3.75" customHeight="1" x14ac:dyDescent="0.15">
      <c r="A118" s="604"/>
      <c r="B118" s="605"/>
      <c r="C118" s="605"/>
      <c r="D118" s="605"/>
      <c r="E118" s="605"/>
      <c r="F118" s="605"/>
      <c r="G118" s="605"/>
      <c r="H118" s="605"/>
      <c r="I118" s="605"/>
      <c r="J118" s="605"/>
      <c r="K118" s="605"/>
      <c r="L118" s="605"/>
      <c r="M118" s="605"/>
      <c r="N118" s="605"/>
      <c r="O118" s="605"/>
      <c r="P118" s="605"/>
      <c r="Q118" s="605"/>
      <c r="R118" s="605"/>
      <c r="S118" s="605"/>
      <c r="T118" s="606"/>
      <c r="U118" s="623"/>
      <c r="V118" s="624"/>
      <c r="W118" s="624"/>
      <c r="X118" s="624"/>
      <c r="Y118" s="624"/>
      <c r="Z118" s="624"/>
      <c r="AA118" s="624"/>
      <c r="AB118" s="624"/>
      <c r="AC118" s="624"/>
      <c r="AD118" s="624"/>
      <c r="AE118" s="624"/>
      <c r="AF118" s="624"/>
      <c r="AG118" s="624"/>
      <c r="AH118" s="624"/>
      <c r="AI118" s="624"/>
      <c r="AJ118" s="624"/>
      <c r="AK118" s="624"/>
      <c r="AL118" s="624"/>
      <c r="AM118" s="624"/>
      <c r="AN118" s="624"/>
      <c r="AO118" s="624"/>
      <c r="AP118" s="624"/>
      <c r="AQ118" s="624"/>
      <c r="AR118" s="624"/>
      <c r="AS118" s="624"/>
      <c r="AT118" s="624"/>
      <c r="AU118" s="624"/>
      <c r="AV118" s="624"/>
      <c r="AW118" s="624"/>
      <c r="AX118" s="624"/>
      <c r="AY118" s="624"/>
      <c r="AZ118" s="624"/>
      <c r="BA118" s="624"/>
      <c r="BB118" s="624"/>
      <c r="BC118" s="577"/>
      <c r="BD118" s="578"/>
      <c r="BE118" s="578"/>
      <c r="BF118" s="578"/>
      <c r="BG118" s="578"/>
      <c r="BH118" s="578"/>
      <c r="BI118" s="578"/>
      <c r="BJ118" s="578"/>
      <c r="BK118" s="578"/>
      <c r="BL118" s="578"/>
      <c r="BM118" s="578"/>
      <c r="BN118" s="578"/>
      <c r="BO118" s="946"/>
    </row>
    <row r="119" spans="1:67" ht="3.75" customHeight="1" x14ac:dyDescent="0.15">
      <c r="A119" s="604"/>
      <c r="B119" s="605"/>
      <c r="C119" s="605"/>
      <c r="D119" s="605"/>
      <c r="E119" s="605"/>
      <c r="F119" s="605"/>
      <c r="G119" s="605"/>
      <c r="H119" s="605"/>
      <c r="I119" s="605"/>
      <c r="J119" s="605"/>
      <c r="K119" s="605"/>
      <c r="L119" s="605"/>
      <c r="M119" s="605"/>
      <c r="N119" s="605"/>
      <c r="O119" s="605"/>
      <c r="P119" s="605"/>
      <c r="Q119" s="605"/>
      <c r="R119" s="605"/>
      <c r="S119" s="605"/>
      <c r="T119" s="606"/>
      <c r="U119" s="623"/>
      <c r="V119" s="624"/>
      <c r="W119" s="624"/>
      <c r="X119" s="624"/>
      <c r="Y119" s="624"/>
      <c r="Z119" s="624"/>
      <c r="AA119" s="624"/>
      <c r="AB119" s="624"/>
      <c r="AC119" s="624"/>
      <c r="AD119" s="624"/>
      <c r="AE119" s="624"/>
      <c r="AF119" s="624"/>
      <c r="AG119" s="624"/>
      <c r="AH119" s="624"/>
      <c r="AI119" s="624"/>
      <c r="AJ119" s="624"/>
      <c r="AK119" s="624"/>
      <c r="AL119" s="624"/>
      <c r="AM119" s="624"/>
      <c r="AN119" s="624"/>
      <c r="AO119" s="624"/>
      <c r="AP119" s="624"/>
      <c r="AQ119" s="624"/>
      <c r="AR119" s="624"/>
      <c r="AS119" s="624"/>
      <c r="AT119" s="624"/>
      <c r="AU119" s="624"/>
      <c r="AV119" s="624"/>
      <c r="AW119" s="624"/>
      <c r="AX119" s="624"/>
      <c r="AY119" s="624"/>
      <c r="AZ119" s="624"/>
      <c r="BA119" s="624"/>
      <c r="BB119" s="624"/>
      <c r="BC119" s="577"/>
      <c r="BD119" s="578"/>
      <c r="BE119" s="578"/>
      <c r="BF119" s="578"/>
      <c r="BG119" s="578"/>
      <c r="BH119" s="578"/>
      <c r="BI119" s="578"/>
      <c r="BJ119" s="578"/>
      <c r="BK119" s="578"/>
      <c r="BL119" s="578"/>
      <c r="BM119" s="578"/>
      <c r="BN119" s="578"/>
      <c r="BO119" s="946"/>
    </row>
    <row r="120" spans="1:67" ht="3.75" customHeight="1" x14ac:dyDescent="0.15">
      <c r="A120" s="604"/>
      <c r="B120" s="605"/>
      <c r="C120" s="605"/>
      <c r="D120" s="605"/>
      <c r="E120" s="605"/>
      <c r="F120" s="605"/>
      <c r="G120" s="605"/>
      <c r="H120" s="605"/>
      <c r="I120" s="605"/>
      <c r="J120" s="605"/>
      <c r="K120" s="605"/>
      <c r="L120" s="605"/>
      <c r="M120" s="605"/>
      <c r="N120" s="605"/>
      <c r="O120" s="605"/>
      <c r="P120" s="605"/>
      <c r="Q120" s="605"/>
      <c r="R120" s="605"/>
      <c r="S120" s="605"/>
      <c r="T120" s="606"/>
      <c r="U120" s="623"/>
      <c r="V120" s="624"/>
      <c r="W120" s="624"/>
      <c r="X120" s="624"/>
      <c r="Y120" s="624"/>
      <c r="Z120" s="624"/>
      <c r="AA120" s="624"/>
      <c r="AB120" s="624"/>
      <c r="AC120" s="624"/>
      <c r="AD120" s="624"/>
      <c r="AE120" s="624"/>
      <c r="AF120" s="624"/>
      <c r="AG120" s="624"/>
      <c r="AH120" s="624"/>
      <c r="AI120" s="624"/>
      <c r="AJ120" s="624"/>
      <c r="AK120" s="624"/>
      <c r="AL120" s="624"/>
      <c r="AM120" s="624"/>
      <c r="AN120" s="624"/>
      <c r="AO120" s="624"/>
      <c r="AP120" s="624"/>
      <c r="AQ120" s="624"/>
      <c r="AR120" s="624"/>
      <c r="AS120" s="624"/>
      <c r="AT120" s="624"/>
      <c r="AU120" s="624"/>
      <c r="AV120" s="624"/>
      <c r="AW120" s="624"/>
      <c r="AX120" s="624"/>
      <c r="AY120" s="624"/>
      <c r="AZ120" s="624"/>
      <c r="BA120" s="624"/>
      <c r="BB120" s="624"/>
      <c r="BC120" s="577"/>
      <c r="BD120" s="578"/>
      <c r="BE120" s="578"/>
      <c r="BF120" s="578"/>
      <c r="BG120" s="578"/>
      <c r="BH120" s="578"/>
      <c r="BI120" s="578"/>
      <c r="BJ120" s="578"/>
      <c r="BK120" s="578"/>
      <c r="BL120" s="578"/>
      <c r="BM120" s="578"/>
      <c r="BN120" s="578"/>
      <c r="BO120" s="946"/>
    </row>
    <row r="121" spans="1:67" ht="3.75" customHeight="1" x14ac:dyDescent="0.15">
      <c r="A121" s="604"/>
      <c r="B121" s="605"/>
      <c r="C121" s="605"/>
      <c r="D121" s="605"/>
      <c r="E121" s="605"/>
      <c r="F121" s="605"/>
      <c r="G121" s="605"/>
      <c r="H121" s="605"/>
      <c r="I121" s="605"/>
      <c r="J121" s="605"/>
      <c r="K121" s="605"/>
      <c r="L121" s="605"/>
      <c r="M121" s="605"/>
      <c r="N121" s="605"/>
      <c r="O121" s="605"/>
      <c r="P121" s="605"/>
      <c r="Q121" s="605"/>
      <c r="R121" s="605"/>
      <c r="S121" s="605"/>
      <c r="T121" s="606"/>
      <c r="U121" s="623"/>
      <c r="V121" s="624"/>
      <c r="W121" s="624"/>
      <c r="X121" s="624"/>
      <c r="Y121" s="624"/>
      <c r="Z121" s="624"/>
      <c r="AA121" s="624"/>
      <c r="AB121" s="624"/>
      <c r="AC121" s="624"/>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4"/>
      <c r="AY121" s="624"/>
      <c r="AZ121" s="624"/>
      <c r="BA121" s="624"/>
      <c r="BB121" s="624"/>
      <c r="BC121" s="577"/>
      <c r="BD121" s="578"/>
      <c r="BE121" s="578"/>
      <c r="BF121" s="578"/>
      <c r="BG121" s="578"/>
      <c r="BH121" s="578"/>
      <c r="BI121" s="578"/>
      <c r="BJ121" s="578"/>
      <c r="BK121" s="578"/>
      <c r="BL121" s="578"/>
      <c r="BM121" s="578"/>
      <c r="BN121" s="578"/>
      <c r="BO121" s="946"/>
    </row>
    <row r="122" spans="1:67" ht="3.75" customHeight="1" x14ac:dyDescent="0.15">
      <c r="A122" s="604"/>
      <c r="B122" s="605"/>
      <c r="C122" s="605"/>
      <c r="D122" s="605"/>
      <c r="E122" s="605"/>
      <c r="F122" s="605"/>
      <c r="G122" s="605"/>
      <c r="H122" s="605"/>
      <c r="I122" s="605"/>
      <c r="J122" s="605"/>
      <c r="K122" s="605"/>
      <c r="L122" s="605"/>
      <c r="M122" s="605"/>
      <c r="N122" s="605"/>
      <c r="O122" s="605"/>
      <c r="P122" s="605"/>
      <c r="Q122" s="605"/>
      <c r="R122" s="605"/>
      <c r="S122" s="605"/>
      <c r="T122" s="606"/>
      <c r="U122" s="623"/>
      <c r="V122" s="624"/>
      <c r="W122" s="624"/>
      <c r="X122" s="624"/>
      <c r="Y122" s="624"/>
      <c r="Z122" s="624"/>
      <c r="AA122" s="624"/>
      <c r="AB122" s="624"/>
      <c r="AC122" s="624"/>
      <c r="AD122" s="624"/>
      <c r="AE122" s="624"/>
      <c r="AF122" s="624"/>
      <c r="AG122" s="624"/>
      <c r="AH122" s="624"/>
      <c r="AI122" s="624"/>
      <c r="AJ122" s="624"/>
      <c r="AK122" s="624"/>
      <c r="AL122" s="624"/>
      <c r="AM122" s="624"/>
      <c r="AN122" s="624"/>
      <c r="AO122" s="624"/>
      <c r="AP122" s="624"/>
      <c r="AQ122" s="624"/>
      <c r="AR122" s="624"/>
      <c r="AS122" s="624"/>
      <c r="AT122" s="624"/>
      <c r="AU122" s="624"/>
      <c r="AV122" s="624"/>
      <c r="AW122" s="624"/>
      <c r="AX122" s="624"/>
      <c r="AY122" s="624"/>
      <c r="AZ122" s="624"/>
      <c r="BA122" s="624"/>
      <c r="BB122" s="624"/>
      <c r="BC122" s="577"/>
      <c r="BD122" s="578"/>
      <c r="BE122" s="578"/>
      <c r="BF122" s="578"/>
      <c r="BG122" s="578"/>
      <c r="BH122" s="578"/>
      <c r="BI122" s="578"/>
      <c r="BJ122" s="578"/>
      <c r="BK122" s="578"/>
      <c r="BL122" s="578"/>
      <c r="BM122" s="578"/>
      <c r="BN122" s="578"/>
      <c r="BO122" s="946"/>
    </row>
    <row r="123" spans="1:67" ht="3.75" customHeight="1" x14ac:dyDescent="0.15">
      <c r="A123" s="604"/>
      <c r="B123" s="605"/>
      <c r="C123" s="605"/>
      <c r="D123" s="605"/>
      <c r="E123" s="605"/>
      <c r="F123" s="605"/>
      <c r="G123" s="605"/>
      <c r="H123" s="605"/>
      <c r="I123" s="605"/>
      <c r="J123" s="605"/>
      <c r="K123" s="605"/>
      <c r="L123" s="605"/>
      <c r="M123" s="605"/>
      <c r="N123" s="605"/>
      <c r="O123" s="605"/>
      <c r="P123" s="605"/>
      <c r="Q123" s="605"/>
      <c r="R123" s="605"/>
      <c r="S123" s="605"/>
      <c r="T123" s="606"/>
      <c r="U123" s="623"/>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4"/>
      <c r="AZ123" s="624"/>
      <c r="BA123" s="624"/>
      <c r="BB123" s="624"/>
      <c r="BC123" s="577"/>
      <c r="BD123" s="578"/>
      <c r="BE123" s="578"/>
      <c r="BF123" s="578"/>
      <c r="BG123" s="578"/>
      <c r="BH123" s="578"/>
      <c r="BI123" s="578"/>
      <c r="BJ123" s="578"/>
      <c r="BK123" s="578"/>
      <c r="BL123" s="578"/>
      <c r="BM123" s="578"/>
      <c r="BN123" s="578"/>
      <c r="BO123" s="946"/>
    </row>
    <row r="124" spans="1:67" ht="3.75" customHeight="1" x14ac:dyDescent="0.15">
      <c r="A124" s="604"/>
      <c r="B124" s="605"/>
      <c r="C124" s="605"/>
      <c r="D124" s="605"/>
      <c r="E124" s="605"/>
      <c r="F124" s="605"/>
      <c r="G124" s="605"/>
      <c r="H124" s="605"/>
      <c r="I124" s="605"/>
      <c r="J124" s="605"/>
      <c r="K124" s="605"/>
      <c r="L124" s="605"/>
      <c r="M124" s="605"/>
      <c r="N124" s="605"/>
      <c r="O124" s="605"/>
      <c r="P124" s="605"/>
      <c r="Q124" s="605"/>
      <c r="R124" s="605"/>
      <c r="S124" s="605"/>
      <c r="T124" s="606"/>
      <c r="U124" s="623"/>
      <c r="V124" s="624"/>
      <c r="W124" s="624"/>
      <c r="X124" s="624"/>
      <c r="Y124" s="624"/>
      <c r="Z124" s="624"/>
      <c r="AA124" s="624"/>
      <c r="AB124" s="624"/>
      <c r="AC124" s="624"/>
      <c r="AD124" s="624"/>
      <c r="AE124" s="624"/>
      <c r="AF124" s="624"/>
      <c r="AG124" s="624"/>
      <c r="AH124" s="624"/>
      <c r="AI124" s="624"/>
      <c r="AJ124" s="624"/>
      <c r="AK124" s="624"/>
      <c r="AL124" s="624"/>
      <c r="AM124" s="624"/>
      <c r="AN124" s="624"/>
      <c r="AO124" s="624"/>
      <c r="AP124" s="624"/>
      <c r="AQ124" s="624"/>
      <c r="AR124" s="624"/>
      <c r="AS124" s="624"/>
      <c r="AT124" s="624"/>
      <c r="AU124" s="624"/>
      <c r="AV124" s="624"/>
      <c r="AW124" s="624"/>
      <c r="AX124" s="624"/>
      <c r="AY124" s="624"/>
      <c r="AZ124" s="624"/>
      <c r="BA124" s="624"/>
      <c r="BB124" s="624"/>
      <c r="BC124" s="577"/>
      <c r="BD124" s="578"/>
      <c r="BE124" s="578"/>
      <c r="BF124" s="578"/>
      <c r="BG124" s="578"/>
      <c r="BH124" s="578"/>
      <c r="BI124" s="578"/>
      <c r="BJ124" s="578"/>
      <c r="BK124" s="578"/>
      <c r="BL124" s="578"/>
      <c r="BM124" s="578"/>
      <c r="BN124" s="578"/>
      <c r="BO124" s="946"/>
    </row>
    <row r="125" spans="1:67" ht="3.75" customHeight="1" x14ac:dyDescent="0.15">
      <c r="A125" s="604"/>
      <c r="B125" s="605"/>
      <c r="C125" s="605"/>
      <c r="D125" s="605"/>
      <c r="E125" s="605"/>
      <c r="F125" s="605"/>
      <c r="G125" s="605"/>
      <c r="H125" s="605"/>
      <c r="I125" s="605"/>
      <c r="J125" s="605"/>
      <c r="K125" s="605"/>
      <c r="L125" s="605"/>
      <c r="M125" s="605"/>
      <c r="N125" s="605"/>
      <c r="O125" s="605"/>
      <c r="P125" s="605"/>
      <c r="Q125" s="605"/>
      <c r="R125" s="605"/>
      <c r="S125" s="605"/>
      <c r="T125" s="606"/>
      <c r="U125" s="623"/>
      <c r="V125" s="624"/>
      <c r="W125" s="624"/>
      <c r="X125" s="624"/>
      <c r="Y125" s="624"/>
      <c r="Z125" s="624"/>
      <c r="AA125" s="624"/>
      <c r="AB125" s="624"/>
      <c r="AC125" s="624"/>
      <c r="AD125" s="624"/>
      <c r="AE125" s="624"/>
      <c r="AF125" s="624"/>
      <c r="AG125" s="624"/>
      <c r="AH125" s="624"/>
      <c r="AI125" s="624"/>
      <c r="AJ125" s="624"/>
      <c r="AK125" s="624"/>
      <c r="AL125" s="624"/>
      <c r="AM125" s="624"/>
      <c r="AN125" s="624"/>
      <c r="AO125" s="624"/>
      <c r="AP125" s="624"/>
      <c r="AQ125" s="624"/>
      <c r="AR125" s="624"/>
      <c r="AS125" s="624"/>
      <c r="AT125" s="624"/>
      <c r="AU125" s="624"/>
      <c r="AV125" s="624"/>
      <c r="AW125" s="624"/>
      <c r="AX125" s="624"/>
      <c r="AY125" s="624"/>
      <c r="AZ125" s="624"/>
      <c r="BA125" s="624"/>
      <c r="BB125" s="624"/>
      <c r="BC125" s="577"/>
      <c r="BD125" s="578"/>
      <c r="BE125" s="578"/>
      <c r="BF125" s="578"/>
      <c r="BG125" s="578"/>
      <c r="BH125" s="578"/>
      <c r="BI125" s="578"/>
      <c r="BJ125" s="578"/>
      <c r="BK125" s="578"/>
      <c r="BL125" s="578"/>
      <c r="BM125" s="578"/>
      <c r="BN125" s="578"/>
      <c r="BO125" s="946"/>
    </row>
    <row r="126" spans="1:67" ht="3.75" customHeight="1" x14ac:dyDescent="0.15">
      <c r="A126" s="604"/>
      <c r="B126" s="605"/>
      <c r="C126" s="605"/>
      <c r="D126" s="605"/>
      <c r="E126" s="605"/>
      <c r="F126" s="605"/>
      <c r="G126" s="605"/>
      <c r="H126" s="605"/>
      <c r="I126" s="605"/>
      <c r="J126" s="605"/>
      <c r="K126" s="605"/>
      <c r="L126" s="605"/>
      <c r="M126" s="605"/>
      <c r="N126" s="605"/>
      <c r="O126" s="605"/>
      <c r="P126" s="605"/>
      <c r="Q126" s="605"/>
      <c r="R126" s="605"/>
      <c r="S126" s="605"/>
      <c r="T126" s="606"/>
      <c r="U126" s="625"/>
      <c r="V126" s="626"/>
      <c r="W126" s="626"/>
      <c r="X126" s="626"/>
      <c r="Y126" s="626"/>
      <c r="Z126" s="626"/>
      <c r="AA126" s="626"/>
      <c r="AB126" s="626"/>
      <c r="AC126" s="626"/>
      <c r="AD126" s="626"/>
      <c r="AE126" s="626"/>
      <c r="AF126" s="626"/>
      <c r="AG126" s="626"/>
      <c r="AH126" s="626"/>
      <c r="AI126" s="626"/>
      <c r="AJ126" s="626"/>
      <c r="AK126" s="626"/>
      <c r="AL126" s="626"/>
      <c r="AM126" s="626"/>
      <c r="AN126" s="626"/>
      <c r="AO126" s="626"/>
      <c r="AP126" s="626"/>
      <c r="AQ126" s="626"/>
      <c r="AR126" s="626"/>
      <c r="AS126" s="626"/>
      <c r="AT126" s="626"/>
      <c r="AU126" s="626"/>
      <c r="AV126" s="626"/>
      <c r="AW126" s="626"/>
      <c r="AX126" s="626"/>
      <c r="AY126" s="626"/>
      <c r="AZ126" s="626"/>
      <c r="BA126" s="626"/>
      <c r="BB126" s="626"/>
      <c r="BC126" s="579"/>
      <c r="BD126" s="580"/>
      <c r="BE126" s="580"/>
      <c r="BF126" s="580"/>
      <c r="BG126" s="580"/>
      <c r="BH126" s="580"/>
      <c r="BI126" s="580"/>
      <c r="BJ126" s="580"/>
      <c r="BK126" s="580"/>
      <c r="BL126" s="580"/>
      <c r="BM126" s="580"/>
      <c r="BN126" s="580"/>
      <c r="BO126" s="947"/>
    </row>
    <row r="127" spans="1:67" ht="3.75" customHeight="1" x14ac:dyDescent="0.15">
      <c r="A127" s="324" t="s">
        <v>33</v>
      </c>
      <c r="B127" s="325"/>
      <c r="C127" s="325"/>
      <c r="D127" s="325"/>
      <c r="E127" s="325"/>
      <c r="F127" s="325"/>
      <c r="G127" s="325"/>
      <c r="H127" s="325"/>
      <c r="I127" s="325"/>
      <c r="J127" s="325"/>
      <c r="K127" s="325"/>
      <c r="L127" s="325"/>
      <c r="M127" s="325"/>
      <c r="N127" s="325"/>
      <c r="O127" s="325"/>
      <c r="P127" s="325"/>
      <c r="Q127" s="325"/>
      <c r="R127" s="325"/>
      <c r="S127" s="325"/>
      <c r="T127" s="325"/>
      <c r="U127" s="976"/>
      <c r="V127" s="977"/>
      <c r="W127" s="977"/>
      <c r="X127" s="977"/>
      <c r="Y127" s="977"/>
      <c r="Z127" s="977"/>
      <c r="AA127" s="977"/>
      <c r="AB127" s="977"/>
      <c r="AC127" s="977"/>
      <c r="AD127" s="977"/>
      <c r="AE127" s="977"/>
      <c r="AF127" s="977"/>
      <c r="AG127" s="977"/>
      <c r="AH127" s="977"/>
      <c r="AI127" s="977"/>
      <c r="AJ127" s="977"/>
      <c r="AK127" s="977"/>
      <c r="AL127" s="977"/>
      <c r="AM127" s="977"/>
      <c r="AN127" s="977"/>
      <c r="AO127" s="977"/>
      <c r="AP127" s="977"/>
      <c r="AQ127" s="977"/>
      <c r="AR127" s="977"/>
      <c r="AS127" s="977"/>
      <c r="AT127" s="977"/>
      <c r="AU127" s="977"/>
      <c r="AV127" s="977"/>
      <c r="AW127" s="977"/>
      <c r="AX127" s="977"/>
      <c r="AY127" s="977"/>
      <c r="AZ127" s="977"/>
      <c r="BA127" s="977"/>
      <c r="BB127" s="977"/>
      <c r="BC127" s="977"/>
      <c r="BD127" s="977"/>
      <c r="BE127" s="977"/>
      <c r="BF127" s="977"/>
      <c r="BG127" s="977"/>
      <c r="BH127" s="977"/>
      <c r="BI127" s="977"/>
      <c r="BJ127" s="977"/>
      <c r="BK127" s="977"/>
      <c r="BL127" s="977"/>
      <c r="BM127" s="977"/>
      <c r="BN127" s="977"/>
      <c r="BO127" s="978"/>
    </row>
    <row r="128" spans="1:67" ht="3.75" customHeight="1" x14ac:dyDescent="0.15">
      <c r="A128" s="326"/>
      <c r="B128" s="327"/>
      <c r="C128" s="327"/>
      <c r="D128" s="327"/>
      <c r="E128" s="327"/>
      <c r="F128" s="327"/>
      <c r="G128" s="327"/>
      <c r="H128" s="327"/>
      <c r="I128" s="327"/>
      <c r="J128" s="327"/>
      <c r="K128" s="327"/>
      <c r="L128" s="327"/>
      <c r="M128" s="327"/>
      <c r="N128" s="327"/>
      <c r="O128" s="327"/>
      <c r="P128" s="327"/>
      <c r="Q128" s="327"/>
      <c r="R128" s="327"/>
      <c r="S128" s="327"/>
      <c r="T128" s="327"/>
      <c r="U128" s="979"/>
      <c r="V128" s="980"/>
      <c r="W128" s="980"/>
      <c r="X128" s="980"/>
      <c r="Y128" s="980"/>
      <c r="Z128" s="980"/>
      <c r="AA128" s="980"/>
      <c r="AB128" s="980"/>
      <c r="AC128" s="980"/>
      <c r="AD128" s="980"/>
      <c r="AE128" s="980"/>
      <c r="AF128" s="980"/>
      <c r="AG128" s="980"/>
      <c r="AH128" s="980"/>
      <c r="AI128" s="980"/>
      <c r="AJ128" s="980"/>
      <c r="AK128" s="980"/>
      <c r="AL128" s="980"/>
      <c r="AM128" s="980"/>
      <c r="AN128" s="980"/>
      <c r="AO128" s="980"/>
      <c r="AP128" s="980"/>
      <c r="AQ128" s="980"/>
      <c r="AR128" s="980"/>
      <c r="AS128" s="980"/>
      <c r="AT128" s="980"/>
      <c r="AU128" s="980"/>
      <c r="AV128" s="980"/>
      <c r="AW128" s="980"/>
      <c r="AX128" s="980"/>
      <c r="AY128" s="980"/>
      <c r="AZ128" s="980"/>
      <c r="BA128" s="980"/>
      <c r="BB128" s="980"/>
      <c r="BC128" s="980"/>
      <c r="BD128" s="980"/>
      <c r="BE128" s="980"/>
      <c r="BF128" s="980"/>
      <c r="BG128" s="980"/>
      <c r="BH128" s="980"/>
      <c r="BI128" s="980"/>
      <c r="BJ128" s="980"/>
      <c r="BK128" s="980"/>
      <c r="BL128" s="980"/>
      <c r="BM128" s="980"/>
      <c r="BN128" s="980"/>
      <c r="BO128" s="981"/>
    </row>
    <row r="129" spans="1:67" ht="3.75" customHeight="1" x14ac:dyDescent="0.15">
      <c r="A129" s="326"/>
      <c r="B129" s="327"/>
      <c r="C129" s="327"/>
      <c r="D129" s="327"/>
      <c r="E129" s="327"/>
      <c r="F129" s="327"/>
      <c r="G129" s="327"/>
      <c r="H129" s="327"/>
      <c r="I129" s="327"/>
      <c r="J129" s="327"/>
      <c r="K129" s="327"/>
      <c r="L129" s="327"/>
      <c r="M129" s="327"/>
      <c r="N129" s="327"/>
      <c r="O129" s="327"/>
      <c r="P129" s="327"/>
      <c r="Q129" s="327"/>
      <c r="R129" s="327"/>
      <c r="S129" s="327"/>
      <c r="T129" s="327"/>
      <c r="U129" s="979"/>
      <c r="V129" s="980"/>
      <c r="W129" s="980"/>
      <c r="X129" s="980"/>
      <c r="Y129" s="980"/>
      <c r="Z129" s="980"/>
      <c r="AA129" s="980"/>
      <c r="AB129" s="980"/>
      <c r="AC129" s="980"/>
      <c r="AD129" s="980"/>
      <c r="AE129" s="980"/>
      <c r="AF129" s="980"/>
      <c r="AG129" s="980"/>
      <c r="AH129" s="980"/>
      <c r="AI129" s="980"/>
      <c r="AJ129" s="980"/>
      <c r="AK129" s="980"/>
      <c r="AL129" s="980"/>
      <c r="AM129" s="980"/>
      <c r="AN129" s="980"/>
      <c r="AO129" s="980"/>
      <c r="AP129" s="980"/>
      <c r="AQ129" s="980"/>
      <c r="AR129" s="980"/>
      <c r="AS129" s="980"/>
      <c r="AT129" s="980"/>
      <c r="AU129" s="980"/>
      <c r="AV129" s="980"/>
      <c r="AW129" s="980"/>
      <c r="AX129" s="980"/>
      <c r="AY129" s="980"/>
      <c r="AZ129" s="980"/>
      <c r="BA129" s="980"/>
      <c r="BB129" s="980"/>
      <c r="BC129" s="980"/>
      <c r="BD129" s="980"/>
      <c r="BE129" s="980"/>
      <c r="BF129" s="980"/>
      <c r="BG129" s="980"/>
      <c r="BH129" s="980"/>
      <c r="BI129" s="980"/>
      <c r="BJ129" s="980"/>
      <c r="BK129" s="980"/>
      <c r="BL129" s="980"/>
      <c r="BM129" s="980"/>
      <c r="BN129" s="980"/>
      <c r="BO129" s="981"/>
    </row>
    <row r="130" spans="1:67" ht="3.75" customHeight="1" x14ac:dyDescent="0.15">
      <c r="A130" s="326"/>
      <c r="B130" s="327"/>
      <c r="C130" s="327"/>
      <c r="D130" s="327"/>
      <c r="E130" s="327"/>
      <c r="F130" s="327"/>
      <c r="G130" s="327"/>
      <c r="H130" s="327"/>
      <c r="I130" s="327"/>
      <c r="J130" s="327"/>
      <c r="K130" s="327"/>
      <c r="L130" s="327"/>
      <c r="M130" s="327"/>
      <c r="N130" s="327"/>
      <c r="O130" s="327"/>
      <c r="P130" s="327"/>
      <c r="Q130" s="327"/>
      <c r="R130" s="327"/>
      <c r="S130" s="327"/>
      <c r="T130" s="327"/>
      <c r="U130" s="979"/>
      <c r="V130" s="980"/>
      <c r="W130" s="980"/>
      <c r="X130" s="980"/>
      <c r="Y130" s="980"/>
      <c r="Z130" s="980"/>
      <c r="AA130" s="980"/>
      <c r="AB130" s="980"/>
      <c r="AC130" s="980"/>
      <c r="AD130" s="980"/>
      <c r="AE130" s="980"/>
      <c r="AF130" s="980"/>
      <c r="AG130" s="980"/>
      <c r="AH130" s="980"/>
      <c r="AI130" s="980"/>
      <c r="AJ130" s="980"/>
      <c r="AK130" s="980"/>
      <c r="AL130" s="980"/>
      <c r="AM130" s="980"/>
      <c r="AN130" s="980"/>
      <c r="AO130" s="980"/>
      <c r="AP130" s="980"/>
      <c r="AQ130" s="980"/>
      <c r="AR130" s="980"/>
      <c r="AS130" s="980"/>
      <c r="AT130" s="980"/>
      <c r="AU130" s="980"/>
      <c r="AV130" s="980"/>
      <c r="AW130" s="980"/>
      <c r="AX130" s="980"/>
      <c r="AY130" s="980"/>
      <c r="AZ130" s="980"/>
      <c r="BA130" s="980"/>
      <c r="BB130" s="980"/>
      <c r="BC130" s="980"/>
      <c r="BD130" s="980"/>
      <c r="BE130" s="980"/>
      <c r="BF130" s="980"/>
      <c r="BG130" s="980"/>
      <c r="BH130" s="980"/>
      <c r="BI130" s="980"/>
      <c r="BJ130" s="980"/>
      <c r="BK130" s="980"/>
      <c r="BL130" s="980"/>
      <c r="BM130" s="980"/>
      <c r="BN130" s="980"/>
      <c r="BO130" s="981"/>
    </row>
    <row r="131" spans="1:67" ht="3.75" customHeight="1" x14ac:dyDescent="0.15">
      <c r="A131" s="326"/>
      <c r="B131" s="327"/>
      <c r="C131" s="327"/>
      <c r="D131" s="327"/>
      <c r="E131" s="327"/>
      <c r="F131" s="327"/>
      <c r="G131" s="327"/>
      <c r="H131" s="327"/>
      <c r="I131" s="327"/>
      <c r="J131" s="327"/>
      <c r="K131" s="327"/>
      <c r="L131" s="327"/>
      <c r="M131" s="327"/>
      <c r="N131" s="327"/>
      <c r="O131" s="327"/>
      <c r="P131" s="327"/>
      <c r="Q131" s="327"/>
      <c r="R131" s="327"/>
      <c r="S131" s="327"/>
      <c r="T131" s="327"/>
      <c r="U131" s="979"/>
      <c r="V131" s="980"/>
      <c r="W131" s="980"/>
      <c r="X131" s="980"/>
      <c r="Y131" s="980"/>
      <c r="Z131" s="980"/>
      <c r="AA131" s="980"/>
      <c r="AB131" s="980"/>
      <c r="AC131" s="980"/>
      <c r="AD131" s="980"/>
      <c r="AE131" s="980"/>
      <c r="AF131" s="980"/>
      <c r="AG131" s="980"/>
      <c r="AH131" s="980"/>
      <c r="AI131" s="980"/>
      <c r="AJ131" s="980"/>
      <c r="AK131" s="980"/>
      <c r="AL131" s="980"/>
      <c r="AM131" s="980"/>
      <c r="AN131" s="980"/>
      <c r="AO131" s="980"/>
      <c r="AP131" s="980"/>
      <c r="AQ131" s="980"/>
      <c r="AR131" s="980"/>
      <c r="AS131" s="980"/>
      <c r="AT131" s="980"/>
      <c r="AU131" s="980"/>
      <c r="AV131" s="980"/>
      <c r="AW131" s="980"/>
      <c r="AX131" s="980"/>
      <c r="AY131" s="980"/>
      <c r="AZ131" s="980"/>
      <c r="BA131" s="980"/>
      <c r="BB131" s="980"/>
      <c r="BC131" s="980"/>
      <c r="BD131" s="980"/>
      <c r="BE131" s="980"/>
      <c r="BF131" s="980"/>
      <c r="BG131" s="980"/>
      <c r="BH131" s="980"/>
      <c r="BI131" s="980"/>
      <c r="BJ131" s="980"/>
      <c r="BK131" s="980"/>
      <c r="BL131" s="980"/>
      <c r="BM131" s="980"/>
      <c r="BN131" s="980"/>
      <c r="BO131" s="981"/>
    </row>
    <row r="132" spans="1:67" ht="3.75" customHeight="1" x14ac:dyDescent="0.15">
      <c r="A132" s="326"/>
      <c r="B132" s="327"/>
      <c r="C132" s="327"/>
      <c r="D132" s="327"/>
      <c r="E132" s="327"/>
      <c r="F132" s="327"/>
      <c r="G132" s="327"/>
      <c r="H132" s="327"/>
      <c r="I132" s="327"/>
      <c r="J132" s="327"/>
      <c r="K132" s="327"/>
      <c r="L132" s="327"/>
      <c r="M132" s="327"/>
      <c r="N132" s="327"/>
      <c r="O132" s="327"/>
      <c r="P132" s="327"/>
      <c r="Q132" s="327"/>
      <c r="R132" s="327"/>
      <c r="S132" s="327"/>
      <c r="T132" s="327"/>
      <c r="U132" s="982"/>
      <c r="V132" s="983"/>
      <c r="W132" s="983"/>
      <c r="X132" s="983"/>
      <c r="Y132" s="983"/>
      <c r="Z132" s="983"/>
      <c r="AA132" s="983"/>
      <c r="AB132" s="983"/>
      <c r="AC132" s="983"/>
      <c r="AD132" s="983"/>
      <c r="AE132" s="983"/>
      <c r="AF132" s="983"/>
      <c r="AG132" s="983"/>
      <c r="AH132" s="983"/>
      <c r="AI132" s="983"/>
      <c r="AJ132" s="983"/>
      <c r="AK132" s="983"/>
      <c r="AL132" s="983"/>
      <c r="AM132" s="983"/>
      <c r="AN132" s="983"/>
      <c r="AO132" s="983"/>
      <c r="AP132" s="983"/>
      <c r="AQ132" s="983"/>
      <c r="AR132" s="983"/>
      <c r="AS132" s="983"/>
      <c r="AT132" s="983"/>
      <c r="AU132" s="983"/>
      <c r="AV132" s="983"/>
      <c r="AW132" s="983"/>
      <c r="AX132" s="983"/>
      <c r="AY132" s="983"/>
      <c r="AZ132" s="983"/>
      <c r="BA132" s="983"/>
      <c r="BB132" s="983"/>
      <c r="BC132" s="983"/>
      <c r="BD132" s="983"/>
      <c r="BE132" s="983"/>
      <c r="BF132" s="983"/>
      <c r="BG132" s="983"/>
      <c r="BH132" s="983"/>
      <c r="BI132" s="983"/>
      <c r="BJ132" s="983"/>
      <c r="BK132" s="983"/>
      <c r="BL132" s="983"/>
      <c r="BM132" s="983"/>
      <c r="BN132" s="983"/>
      <c r="BO132" s="984"/>
    </row>
    <row r="133" spans="1:67" ht="3.75" customHeight="1" x14ac:dyDescent="0.15">
      <c r="A133" s="324" t="s">
        <v>181</v>
      </c>
      <c r="B133" s="325"/>
      <c r="C133" s="325"/>
      <c r="D133" s="325"/>
      <c r="E133" s="325"/>
      <c r="F133" s="325"/>
      <c r="G133" s="325"/>
      <c r="H133" s="325"/>
      <c r="I133" s="325"/>
      <c r="J133" s="325"/>
      <c r="K133" s="325"/>
      <c r="L133" s="325"/>
      <c r="M133" s="325"/>
      <c r="N133" s="325"/>
      <c r="O133" s="325"/>
      <c r="P133" s="325"/>
      <c r="Q133" s="325"/>
      <c r="R133" s="325"/>
      <c r="S133" s="325"/>
      <c r="T133" s="345"/>
      <c r="U133" s="532" t="s">
        <v>175</v>
      </c>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4"/>
    </row>
    <row r="134" spans="1:67" ht="3.75" customHeight="1" x14ac:dyDescent="0.15">
      <c r="A134" s="326"/>
      <c r="B134" s="327"/>
      <c r="C134" s="327"/>
      <c r="D134" s="327"/>
      <c r="E134" s="327"/>
      <c r="F134" s="327"/>
      <c r="G134" s="327"/>
      <c r="H134" s="327"/>
      <c r="I134" s="327"/>
      <c r="J134" s="327"/>
      <c r="K134" s="327"/>
      <c r="L134" s="327"/>
      <c r="M134" s="327"/>
      <c r="N134" s="327"/>
      <c r="O134" s="327"/>
      <c r="P134" s="327"/>
      <c r="Q134" s="327"/>
      <c r="R134" s="327"/>
      <c r="S134" s="327"/>
      <c r="T134" s="346"/>
      <c r="U134" s="535"/>
      <c r="V134" s="536"/>
      <c r="W134" s="536"/>
      <c r="X134" s="536"/>
      <c r="Y134" s="536"/>
      <c r="Z134" s="536"/>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36"/>
      <c r="BC134" s="536"/>
      <c r="BD134" s="536"/>
      <c r="BE134" s="536"/>
      <c r="BF134" s="536"/>
      <c r="BG134" s="536"/>
      <c r="BH134" s="536"/>
      <c r="BI134" s="536"/>
      <c r="BJ134" s="536"/>
      <c r="BK134" s="536"/>
      <c r="BL134" s="536"/>
      <c r="BM134" s="536"/>
      <c r="BN134" s="536"/>
      <c r="BO134" s="537"/>
    </row>
    <row r="135" spans="1:67" ht="3.75" customHeight="1" x14ac:dyDescent="0.15">
      <c r="A135" s="326"/>
      <c r="B135" s="327"/>
      <c r="C135" s="327"/>
      <c r="D135" s="327"/>
      <c r="E135" s="327"/>
      <c r="F135" s="327"/>
      <c r="G135" s="327"/>
      <c r="H135" s="327"/>
      <c r="I135" s="327"/>
      <c r="J135" s="327"/>
      <c r="K135" s="327"/>
      <c r="L135" s="327"/>
      <c r="M135" s="327"/>
      <c r="N135" s="327"/>
      <c r="O135" s="327"/>
      <c r="P135" s="327"/>
      <c r="Q135" s="327"/>
      <c r="R135" s="327"/>
      <c r="S135" s="327"/>
      <c r="T135" s="346"/>
      <c r="U135" s="535"/>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6"/>
      <c r="AS135" s="536"/>
      <c r="AT135" s="536"/>
      <c r="AU135" s="536"/>
      <c r="AV135" s="536"/>
      <c r="AW135" s="536"/>
      <c r="AX135" s="536"/>
      <c r="AY135" s="536"/>
      <c r="AZ135" s="536"/>
      <c r="BA135" s="536"/>
      <c r="BB135" s="536"/>
      <c r="BC135" s="536"/>
      <c r="BD135" s="536"/>
      <c r="BE135" s="536"/>
      <c r="BF135" s="536"/>
      <c r="BG135" s="536"/>
      <c r="BH135" s="536"/>
      <c r="BI135" s="536"/>
      <c r="BJ135" s="536"/>
      <c r="BK135" s="536"/>
      <c r="BL135" s="536"/>
      <c r="BM135" s="536"/>
      <c r="BN135" s="536"/>
      <c r="BO135" s="537"/>
    </row>
    <row r="136" spans="1:67" ht="3.75" customHeight="1" x14ac:dyDescent="0.15">
      <c r="A136" s="347"/>
      <c r="B136" s="348"/>
      <c r="C136" s="348"/>
      <c r="D136" s="348"/>
      <c r="E136" s="348"/>
      <c r="F136" s="348"/>
      <c r="G136" s="348"/>
      <c r="H136" s="348"/>
      <c r="I136" s="348"/>
      <c r="J136" s="348"/>
      <c r="K136" s="348"/>
      <c r="L136" s="348"/>
      <c r="M136" s="348"/>
      <c r="N136" s="348"/>
      <c r="O136" s="348"/>
      <c r="P136" s="348"/>
      <c r="Q136" s="348"/>
      <c r="R136" s="348"/>
      <c r="S136" s="348"/>
      <c r="T136" s="349"/>
      <c r="U136" s="535"/>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6"/>
      <c r="AY136" s="536"/>
      <c r="AZ136" s="536"/>
      <c r="BA136" s="536"/>
      <c r="BB136" s="536"/>
      <c r="BC136" s="536"/>
      <c r="BD136" s="536"/>
      <c r="BE136" s="536"/>
      <c r="BF136" s="536"/>
      <c r="BG136" s="536"/>
      <c r="BH136" s="536"/>
      <c r="BI136" s="536"/>
      <c r="BJ136" s="536"/>
      <c r="BK136" s="536"/>
      <c r="BL136" s="536"/>
      <c r="BM136" s="536"/>
      <c r="BN136" s="536"/>
      <c r="BO136" s="537"/>
    </row>
    <row r="137" spans="1:67" ht="3.75" customHeight="1" x14ac:dyDescent="0.15">
      <c r="A137" s="483" t="s">
        <v>34</v>
      </c>
      <c r="B137" s="484"/>
      <c r="C137" s="484"/>
      <c r="D137" s="484"/>
      <c r="E137" s="484"/>
      <c r="F137" s="484"/>
      <c r="G137" s="484"/>
      <c r="H137" s="484"/>
      <c r="I137" s="484"/>
      <c r="J137" s="964" t="s">
        <v>119</v>
      </c>
      <c r="K137" s="964"/>
      <c r="L137" s="966" t="s">
        <v>35</v>
      </c>
      <c r="M137" s="966"/>
      <c r="N137" s="966"/>
      <c r="O137" s="966"/>
      <c r="P137" s="964" t="s">
        <v>156</v>
      </c>
      <c r="Q137" s="964"/>
      <c r="R137" s="966" t="s">
        <v>126</v>
      </c>
      <c r="S137" s="966"/>
      <c r="T137" s="966"/>
      <c r="U137" s="966"/>
      <c r="V137" s="966"/>
      <c r="W137" s="966"/>
      <c r="X137" s="966"/>
      <c r="Y137" s="964" t="s">
        <v>119</v>
      </c>
      <c r="Z137" s="964"/>
      <c r="AA137" s="1008" t="s">
        <v>36</v>
      </c>
      <c r="AB137" s="1008"/>
      <c r="AC137" s="1008"/>
      <c r="AD137" s="1008"/>
      <c r="AE137" s="1008"/>
      <c r="AF137" s="1008"/>
      <c r="AG137" s="1008"/>
      <c r="AH137" s="1008"/>
      <c r="AI137" s="1008"/>
      <c r="AJ137" s="1008"/>
      <c r="AK137" s="1008"/>
      <c r="AL137" s="1008"/>
      <c r="AM137" s="1008"/>
      <c r="AN137" s="1008"/>
      <c r="AO137" s="1008"/>
      <c r="AP137" s="1008"/>
      <c r="AQ137" s="1008"/>
      <c r="AR137" s="1008"/>
      <c r="AS137" s="1008"/>
      <c r="AT137" s="1008"/>
      <c r="AU137" s="1008"/>
      <c r="AV137" s="1008"/>
      <c r="AW137" s="1008"/>
      <c r="AX137" s="637" t="s">
        <v>238</v>
      </c>
      <c r="AY137" s="637"/>
      <c r="AZ137" s="637"/>
      <c r="BA137" s="637"/>
      <c r="BB137" s="637"/>
      <c r="BC137" s="637"/>
      <c r="BD137" s="637"/>
      <c r="BE137" s="637"/>
      <c r="BF137" s="637"/>
      <c r="BG137" s="637"/>
      <c r="BH137" s="637"/>
      <c r="BI137" s="637"/>
      <c r="BJ137" s="637"/>
      <c r="BK137" s="637"/>
      <c r="BL137" s="637"/>
      <c r="BM137" s="637"/>
      <c r="BN137" s="637"/>
      <c r="BO137" s="638"/>
    </row>
    <row r="138" spans="1:67" ht="3.75" customHeight="1" x14ac:dyDescent="0.15">
      <c r="A138" s="483"/>
      <c r="B138" s="484"/>
      <c r="C138" s="484"/>
      <c r="D138" s="484"/>
      <c r="E138" s="484"/>
      <c r="F138" s="484"/>
      <c r="G138" s="484"/>
      <c r="H138" s="484"/>
      <c r="I138" s="484"/>
      <c r="J138" s="964"/>
      <c r="K138" s="964"/>
      <c r="L138" s="966"/>
      <c r="M138" s="966"/>
      <c r="N138" s="966"/>
      <c r="O138" s="966"/>
      <c r="P138" s="964"/>
      <c r="Q138" s="964"/>
      <c r="R138" s="966"/>
      <c r="S138" s="966"/>
      <c r="T138" s="966"/>
      <c r="U138" s="966"/>
      <c r="V138" s="966"/>
      <c r="W138" s="966"/>
      <c r="X138" s="966"/>
      <c r="Y138" s="964"/>
      <c r="Z138" s="964"/>
      <c r="AA138" s="1008"/>
      <c r="AB138" s="1008"/>
      <c r="AC138" s="1008"/>
      <c r="AD138" s="1008"/>
      <c r="AE138" s="1008"/>
      <c r="AF138" s="1008"/>
      <c r="AG138" s="1008"/>
      <c r="AH138" s="1008"/>
      <c r="AI138" s="1008"/>
      <c r="AJ138" s="1008"/>
      <c r="AK138" s="1008"/>
      <c r="AL138" s="1008"/>
      <c r="AM138" s="1008"/>
      <c r="AN138" s="1008"/>
      <c r="AO138" s="1008"/>
      <c r="AP138" s="1008"/>
      <c r="AQ138" s="1008"/>
      <c r="AR138" s="1008"/>
      <c r="AS138" s="1008"/>
      <c r="AT138" s="1008"/>
      <c r="AU138" s="1008"/>
      <c r="AV138" s="1008"/>
      <c r="AW138" s="1008"/>
      <c r="AX138" s="637"/>
      <c r="AY138" s="637"/>
      <c r="AZ138" s="637"/>
      <c r="BA138" s="637"/>
      <c r="BB138" s="637"/>
      <c r="BC138" s="637"/>
      <c r="BD138" s="637"/>
      <c r="BE138" s="637"/>
      <c r="BF138" s="637"/>
      <c r="BG138" s="637"/>
      <c r="BH138" s="637"/>
      <c r="BI138" s="637"/>
      <c r="BJ138" s="637"/>
      <c r="BK138" s="637"/>
      <c r="BL138" s="637"/>
      <c r="BM138" s="637"/>
      <c r="BN138" s="637"/>
      <c r="BO138" s="638"/>
    </row>
    <row r="139" spans="1:67" ht="3.75" customHeight="1" x14ac:dyDescent="0.15">
      <c r="A139" s="483"/>
      <c r="B139" s="484"/>
      <c r="C139" s="484"/>
      <c r="D139" s="484"/>
      <c r="E139" s="484"/>
      <c r="F139" s="484"/>
      <c r="G139" s="484"/>
      <c r="H139" s="484"/>
      <c r="I139" s="484"/>
      <c r="J139" s="964"/>
      <c r="K139" s="964"/>
      <c r="L139" s="966"/>
      <c r="M139" s="966"/>
      <c r="N139" s="966"/>
      <c r="O139" s="966"/>
      <c r="P139" s="964"/>
      <c r="Q139" s="964"/>
      <c r="R139" s="966"/>
      <c r="S139" s="966"/>
      <c r="T139" s="966"/>
      <c r="U139" s="966"/>
      <c r="V139" s="966"/>
      <c r="W139" s="966"/>
      <c r="X139" s="966"/>
      <c r="Y139" s="964"/>
      <c r="Z139" s="964"/>
      <c r="AA139" s="1008"/>
      <c r="AB139" s="1008"/>
      <c r="AC139" s="1008"/>
      <c r="AD139" s="1008"/>
      <c r="AE139" s="1008"/>
      <c r="AF139" s="1008"/>
      <c r="AG139" s="1008"/>
      <c r="AH139" s="1008"/>
      <c r="AI139" s="1008"/>
      <c r="AJ139" s="1008"/>
      <c r="AK139" s="1008"/>
      <c r="AL139" s="1008"/>
      <c r="AM139" s="1008"/>
      <c r="AN139" s="1008"/>
      <c r="AO139" s="1008"/>
      <c r="AP139" s="1008"/>
      <c r="AQ139" s="1008"/>
      <c r="AR139" s="1008"/>
      <c r="AS139" s="1008"/>
      <c r="AT139" s="1008"/>
      <c r="AU139" s="1008"/>
      <c r="AV139" s="1008"/>
      <c r="AW139" s="1008"/>
      <c r="AX139" s="637"/>
      <c r="AY139" s="637"/>
      <c r="AZ139" s="637"/>
      <c r="BA139" s="637"/>
      <c r="BB139" s="637"/>
      <c r="BC139" s="637"/>
      <c r="BD139" s="637"/>
      <c r="BE139" s="637"/>
      <c r="BF139" s="637"/>
      <c r="BG139" s="637"/>
      <c r="BH139" s="637"/>
      <c r="BI139" s="637"/>
      <c r="BJ139" s="637"/>
      <c r="BK139" s="637"/>
      <c r="BL139" s="637"/>
      <c r="BM139" s="637"/>
      <c r="BN139" s="637"/>
      <c r="BO139" s="638"/>
    </row>
    <row r="140" spans="1:67" ht="3.75" customHeight="1" x14ac:dyDescent="0.15">
      <c r="A140" s="483"/>
      <c r="B140" s="484"/>
      <c r="C140" s="484"/>
      <c r="D140" s="484"/>
      <c r="E140" s="484"/>
      <c r="F140" s="484"/>
      <c r="G140" s="484"/>
      <c r="H140" s="484"/>
      <c r="I140" s="484"/>
      <c r="J140" s="965"/>
      <c r="K140" s="965"/>
      <c r="L140" s="967"/>
      <c r="M140" s="967"/>
      <c r="N140" s="967"/>
      <c r="O140" s="967"/>
      <c r="P140" s="965"/>
      <c r="Q140" s="965"/>
      <c r="R140" s="967"/>
      <c r="S140" s="967"/>
      <c r="T140" s="967"/>
      <c r="U140" s="967"/>
      <c r="V140" s="967"/>
      <c r="W140" s="967"/>
      <c r="X140" s="967"/>
      <c r="Y140" s="965"/>
      <c r="Z140" s="965"/>
      <c r="AA140" s="1009"/>
      <c r="AB140" s="1009"/>
      <c r="AC140" s="1009"/>
      <c r="AD140" s="1009"/>
      <c r="AE140" s="1009"/>
      <c r="AF140" s="1009"/>
      <c r="AG140" s="1009"/>
      <c r="AH140" s="1009"/>
      <c r="AI140" s="1009"/>
      <c r="AJ140" s="1009"/>
      <c r="AK140" s="1009"/>
      <c r="AL140" s="1009"/>
      <c r="AM140" s="1009"/>
      <c r="AN140" s="1009"/>
      <c r="AO140" s="1009"/>
      <c r="AP140" s="1009"/>
      <c r="AQ140" s="1009"/>
      <c r="AR140" s="1009"/>
      <c r="AS140" s="1009"/>
      <c r="AT140" s="1009"/>
      <c r="AU140" s="1009"/>
      <c r="AV140" s="1009"/>
      <c r="AW140" s="1009"/>
      <c r="AX140" s="637"/>
      <c r="AY140" s="637"/>
      <c r="AZ140" s="637"/>
      <c r="BA140" s="637"/>
      <c r="BB140" s="637"/>
      <c r="BC140" s="637"/>
      <c r="BD140" s="637"/>
      <c r="BE140" s="637"/>
      <c r="BF140" s="637"/>
      <c r="BG140" s="637"/>
      <c r="BH140" s="637"/>
      <c r="BI140" s="637"/>
      <c r="BJ140" s="637"/>
      <c r="BK140" s="637"/>
      <c r="BL140" s="637"/>
      <c r="BM140" s="637"/>
      <c r="BN140" s="637"/>
      <c r="BO140" s="638"/>
    </row>
    <row r="141" spans="1:67" ht="3.75" customHeight="1" x14ac:dyDescent="0.15">
      <c r="A141" s="14"/>
      <c r="B141" s="70"/>
      <c r="C141" s="70"/>
      <c r="D141" s="70"/>
      <c r="E141" s="70"/>
      <c r="F141" s="70"/>
      <c r="G141" s="70"/>
      <c r="H141" s="70"/>
      <c r="I141" s="70"/>
      <c r="J141" s="549" t="s">
        <v>168</v>
      </c>
      <c r="K141" s="549"/>
      <c r="L141" s="549"/>
      <c r="M141" s="549"/>
      <c r="N141" s="549"/>
      <c r="O141" s="549"/>
      <c r="P141" s="549"/>
      <c r="Q141" s="549"/>
      <c r="R141" s="549"/>
      <c r="S141" s="549"/>
      <c r="T141" s="549"/>
      <c r="U141" s="549"/>
      <c r="V141" s="549"/>
      <c r="W141" s="549"/>
      <c r="X141" s="549"/>
      <c r="Y141" s="549"/>
      <c r="Z141" s="549"/>
      <c r="AA141" s="549"/>
      <c r="AB141" s="549"/>
      <c r="AC141" s="549"/>
      <c r="AD141" s="549"/>
      <c r="AE141" s="549"/>
      <c r="AF141" s="549"/>
      <c r="AG141" s="549"/>
      <c r="AH141" s="549"/>
      <c r="AI141" s="549"/>
      <c r="AJ141" s="549"/>
      <c r="AK141" s="549"/>
      <c r="AL141" s="549"/>
      <c r="AM141" s="549"/>
      <c r="AN141" s="549"/>
      <c r="AO141" s="549"/>
      <c r="AP141" s="549"/>
      <c r="AQ141" s="549"/>
      <c r="AR141" s="549"/>
      <c r="AS141" s="549"/>
      <c r="AT141" s="549"/>
      <c r="AU141" s="549"/>
      <c r="AV141" s="549"/>
      <c r="AW141" s="549"/>
      <c r="AX141" s="549"/>
      <c r="AY141" s="549"/>
      <c r="AZ141" s="549"/>
      <c r="BA141" s="549"/>
      <c r="BB141" s="549"/>
      <c r="BC141" s="549"/>
      <c r="BD141" s="549"/>
      <c r="BE141" s="549"/>
      <c r="BF141" s="549"/>
      <c r="BG141" s="549"/>
      <c r="BH141" s="549"/>
      <c r="BI141" s="549"/>
      <c r="BJ141" s="549"/>
      <c r="BK141" s="549"/>
      <c r="BL141" s="549"/>
      <c r="BM141" s="549"/>
      <c r="BN141" s="549"/>
      <c r="BO141" s="550"/>
    </row>
    <row r="142" spans="1:67" ht="3.75" customHeight="1" x14ac:dyDescent="0.15">
      <c r="A142" s="14"/>
      <c r="B142" s="70"/>
      <c r="C142" s="70"/>
      <c r="D142" s="70"/>
      <c r="E142" s="70"/>
      <c r="F142" s="70"/>
      <c r="G142" s="70"/>
      <c r="H142" s="70"/>
      <c r="I142" s="70"/>
      <c r="J142" s="549"/>
      <c r="K142" s="549"/>
      <c r="L142" s="549"/>
      <c r="M142" s="549"/>
      <c r="N142" s="549"/>
      <c r="O142" s="549"/>
      <c r="P142" s="549"/>
      <c r="Q142" s="549"/>
      <c r="R142" s="549"/>
      <c r="S142" s="549"/>
      <c r="T142" s="549"/>
      <c r="U142" s="549"/>
      <c r="V142" s="549"/>
      <c r="W142" s="549"/>
      <c r="X142" s="549"/>
      <c r="Y142" s="549"/>
      <c r="Z142" s="549"/>
      <c r="AA142" s="549"/>
      <c r="AB142" s="549"/>
      <c r="AC142" s="549"/>
      <c r="AD142" s="549"/>
      <c r="AE142" s="549"/>
      <c r="AF142" s="549"/>
      <c r="AG142" s="549"/>
      <c r="AH142" s="549"/>
      <c r="AI142" s="549"/>
      <c r="AJ142" s="549"/>
      <c r="AK142" s="549"/>
      <c r="AL142" s="549"/>
      <c r="AM142" s="549"/>
      <c r="AN142" s="549"/>
      <c r="AO142" s="549"/>
      <c r="AP142" s="549"/>
      <c r="AQ142" s="549"/>
      <c r="AR142" s="549"/>
      <c r="AS142" s="549"/>
      <c r="AT142" s="549"/>
      <c r="AU142" s="549"/>
      <c r="AV142" s="549"/>
      <c r="AW142" s="549"/>
      <c r="AX142" s="549"/>
      <c r="AY142" s="549"/>
      <c r="AZ142" s="549"/>
      <c r="BA142" s="549"/>
      <c r="BB142" s="549"/>
      <c r="BC142" s="549"/>
      <c r="BD142" s="549"/>
      <c r="BE142" s="549"/>
      <c r="BF142" s="549"/>
      <c r="BG142" s="549"/>
      <c r="BH142" s="549"/>
      <c r="BI142" s="549"/>
      <c r="BJ142" s="549"/>
      <c r="BK142" s="549"/>
      <c r="BL142" s="549"/>
      <c r="BM142" s="549"/>
      <c r="BN142" s="549"/>
      <c r="BO142" s="550"/>
    </row>
    <row r="143" spans="1:67" ht="3.75" customHeight="1" x14ac:dyDescent="0.15">
      <c r="A143" s="14"/>
      <c r="B143" s="70"/>
      <c r="C143" s="70"/>
      <c r="D143" s="70"/>
      <c r="E143" s="70"/>
      <c r="F143" s="70"/>
      <c r="G143" s="70"/>
      <c r="H143" s="70"/>
      <c r="I143" s="70"/>
      <c r="J143" s="549"/>
      <c r="K143" s="549"/>
      <c r="L143" s="549"/>
      <c r="M143" s="549"/>
      <c r="N143" s="549"/>
      <c r="O143" s="549"/>
      <c r="P143" s="549"/>
      <c r="Q143" s="549"/>
      <c r="R143" s="549"/>
      <c r="S143" s="549"/>
      <c r="T143" s="549"/>
      <c r="U143" s="549"/>
      <c r="V143" s="549"/>
      <c r="W143" s="549"/>
      <c r="X143" s="549"/>
      <c r="Y143" s="549"/>
      <c r="Z143" s="549"/>
      <c r="AA143" s="549"/>
      <c r="AB143" s="549"/>
      <c r="AC143" s="549"/>
      <c r="AD143" s="549"/>
      <c r="AE143" s="549"/>
      <c r="AF143" s="549"/>
      <c r="AG143" s="549"/>
      <c r="AH143" s="549"/>
      <c r="AI143" s="549"/>
      <c r="AJ143" s="549"/>
      <c r="AK143" s="549"/>
      <c r="AL143" s="549"/>
      <c r="AM143" s="549"/>
      <c r="AN143" s="549"/>
      <c r="AO143" s="549"/>
      <c r="AP143" s="549"/>
      <c r="AQ143" s="549"/>
      <c r="AR143" s="549"/>
      <c r="AS143" s="549"/>
      <c r="AT143" s="549"/>
      <c r="AU143" s="549"/>
      <c r="AV143" s="549"/>
      <c r="AW143" s="549"/>
      <c r="AX143" s="549"/>
      <c r="AY143" s="549"/>
      <c r="AZ143" s="549"/>
      <c r="BA143" s="549"/>
      <c r="BB143" s="549"/>
      <c r="BC143" s="549"/>
      <c r="BD143" s="549"/>
      <c r="BE143" s="549"/>
      <c r="BF143" s="549"/>
      <c r="BG143" s="549"/>
      <c r="BH143" s="549"/>
      <c r="BI143" s="549"/>
      <c r="BJ143" s="549"/>
      <c r="BK143" s="549"/>
      <c r="BL143" s="549"/>
      <c r="BM143" s="549"/>
      <c r="BN143" s="549"/>
      <c r="BO143" s="550"/>
    </row>
    <row r="144" spans="1:67" ht="3.75" customHeight="1" x14ac:dyDescent="0.15">
      <c r="A144" s="15"/>
      <c r="B144" s="16"/>
      <c r="C144" s="16"/>
      <c r="D144" s="16"/>
      <c r="E144" s="16"/>
      <c r="F144" s="16"/>
      <c r="G144" s="16"/>
      <c r="H144" s="16"/>
      <c r="I144" s="16"/>
      <c r="J144" s="16"/>
      <c r="K144" s="468" t="s">
        <v>169</v>
      </c>
      <c r="L144" s="468"/>
      <c r="M144" s="468"/>
      <c r="N144" s="468"/>
      <c r="O144" s="468"/>
      <c r="P144" s="468"/>
      <c r="Q144" s="468"/>
      <c r="R144" s="468"/>
      <c r="S144" s="468"/>
      <c r="T144" s="16"/>
      <c r="U144" s="637" t="s">
        <v>37</v>
      </c>
      <c r="V144" s="637"/>
      <c r="W144" s="637"/>
      <c r="X144" s="972" t="s">
        <v>187</v>
      </c>
      <c r="Y144" s="973"/>
      <c r="Z144" s="973"/>
      <c r="AA144" s="637" t="s">
        <v>38</v>
      </c>
      <c r="AB144" s="637"/>
      <c r="AC144" s="972" t="s">
        <v>187</v>
      </c>
      <c r="AD144" s="972"/>
      <c r="AE144" s="972"/>
      <c r="AF144" s="637" t="s">
        <v>39</v>
      </c>
      <c r="AG144" s="637"/>
      <c r="AH144" s="972" t="s">
        <v>187</v>
      </c>
      <c r="AI144" s="972"/>
      <c r="AJ144" s="972"/>
      <c r="AK144" s="637" t="s">
        <v>40</v>
      </c>
      <c r="AL144" s="637"/>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9"/>
    </row>
    <row r="145" spans="1:67" ht="3.75" customHeight="1" x14ac:dyDescent="0.15">
      <c r="A145" s="15"/>
      <c r="B145" s="16"/>
      <c r="C145" s="16"/>
      <c r="D145" s="16"/>
      <c r="E145" s="16"/>
      <c r="F145" s="16"/>
      <c r="G145" s="16"/>
      <c r="H145" s="16"/>
      <c r="I145" s="16"/>
      <c r="J145" s="16"/>
      <c r="K145" s="468"/>
      <c r="L145" s="468"/>
      <c r="M145" s="468"/>
      <c r="N145" s="468"/>
      <c r="O145" s="468"/>
      <c r="P145" s="468"/>
      <c r="Q145" s="468"/>
      <c r="R145" s="468"/>
      <c r="S145" s="468"/>
      <c r="T145" s="16"/>
      <c r="U145" s="637"/>
      <c r="V145" s="637"/>
      <c r="W145" s="637"/>
      <c r="X145" s="973"/>
      <c r="Y145" s="973"/>
      <c r="Z145" s="973"/>
      <c r="AA145" s="637"/>
      <c r="AB145" s="637"/>
      <c r="AC145" s="972"/>
      <c r="AD145" s="972"/>
      <c r="AE145" s="972"/>
      <c r="AF145" s="637"/>
      <c r="AG145" s="637"/>
      <c r="AH145" s="972"/>
      <c r="AI145" s="972"/>
      <c r="AJ145" s="972"/>
      <c r="AK145" s="637"/>
      <c r="AL145" s="637"/>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9"/>
    </row>
    <row r="146" spans="1:67" ht="3.75" customHeight="1" x14ac:dyDescent="0.15">
      <c r="A146" s="205"/>
      <c r="B146" s="197"/>
      <c r="C146" s="16"/>
      <c r="D146" s="16"/>
      <c r="E146" s="16"/>
      <c r="F146" s="16"/>
      <c r="G146" s="16"/>
      <c r="H146" s="16"/>
      <c r="I146" s="16"/>
      <c r="J146" s="16"/>
      <c r="K146" s="468"/>
      <c r="L146" s="468"/>
      <c r="M146" s="468"/>
      <c r="N146" s="468"/>
      <c r="O146" s="468"/>
      <c r="P146" s="468"/>
      <c r="Q146" s="468"/>
      <c r="R146" s="468"/>
      <c r="S146" s="468"/>
      <c r="T146" s="16"/>
      <c r="U146" s="637"/>
      <c r="V146" s="637"/>
      <c r="W146" s="637"/>
      <c r="X146" s="973"/>
      <c r="Y146" s="973"/>
      <c r="Z146" s="973"/>
      <c r="AA146" s="637"/>
      <c r="AB146" s="637"/>
      <c r="AC146" s="972"/>
      <c r="AD146" s="972"/>
      <c r="AE146" s="972"/>
      <c r="AF146" s="637"/>
      <c r="AG146" s="637"/>
      <c r="AH146" s="972"/>
      <c r="AI146" s="972"/>
      <c r="AJ146" s="972"/>
      <c r="AK146" s="637"/>
      <c r="AL146" s="637"/>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9"/>
    </row>
    <row r="147" spans="1:67" ht="3.75" customHeight="1" x14ac:dyDescent="0.15">
      <c r="A147" s="201"/>
      <c r="B147" s="202"/>
      <c r="C147" s="16"/>
      <c r="D147" s="16"/>
      <c r="E147" s="16"/>
      <c r="F147" s="16"/>
      <c r="G147" s="16"/>
      <c r="H147" s="16"/>
      <c r="I147" s="16"/>
      <c r="J147" s="16"/>
      <c r="K147" s="468"/>
      <c r="L147" s="468"/>
      <c r="M147" s="468"/>
      <c r="N147" s="468"/>
      <c r="O147" s="468"/>
      <c r="P147" s="468"/>
      <c r="Q147" s="468"/>
      <c r="R147" s="468"/>
      <c r="S147" s="468"/>
      <c r="T147" s="16"/>
      <c r="U147" s="944"/>
      <c r="V147" s="944"/>
      <c r="W147" s="944"/>
      <c r="X147" s="974"/>
      <c r="Y147" s="974"/>
      <c r="Z147" s="974"/>
      <c r="AA147" s="944"/>
      <c r="AB147" s="944"/>
      <c r="AC147" s="975"/>
      <c r="AD147" s="975"/>
      <c r="AE147" s="975"/>
      <c r="AF147" s="944"/>
      <c r="AG147" s="944"/>
      <c r="AH147" s="975"/>
      <c r="AI147" s="975"/>
      <c r="AJ147" s="975"/>
      <c r="AK147" s="944"/>
      <c r="AL147" s="944"/>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9"/>
    </row>
    <row r="148" spans="1:67" ht="3.75" customHeight="1" x14ac:dyDescent="0.15">
      <c r="A148" s="201"/>
      <c r="B148" s="202"/>
      <c r="C148" s="202"/>
      <c r="D148" s="17"/>
      <c r="E148" s="17"/>
      <c r="F148" s="17"/>
      <c r="G148" s="17"/>
      <c r="H148" s="17"/>
      <c r="I148" s="17"/>
      <c r="J148" s="17"/>
      <c r="K148" s="468" t="s">
        <v>41</v>
      </c>
      <c r="L148" s="468"/>
      <c r="M148" s="468"/>
      <c r="N148" s="468"/>
      <c r="O148" s="468"/>
      <c r="P148" s="468"/>
      <c r="Q148" s="468"/>
      <c r="R148" s="468"/>
      <c r="S148" s="468"/>
      <c r="T148" s="197"/>
      <c r="U148" s="97"/>
      <c r="V148" s="97"/>
      <c r="W148" s="97"/>
      <c r="X148" s="97"/>
      <c r="Y148" s="97"/>
      <c r="Z148" s="97"/>
      <c r="AA148" s="97"/>
      <c r="AB148" s="97"/>
      <c r="AC148" s="97"/>
      <c r="AD148" s="97"/>
      <c r="AE148" s="97"/>
      <c r="AF148" s="97"/>
      <c r="AG148" s="97"/>
      <c r="AH148" s="97"/>
      <c r="AI148" s="97"/>
      <c r="AJ148" s="97"/>
      <c r="AK148" s="97"/>
      <c r="AL148" s="97"/>
      <c r="AM148" s="97"/>
      <c r="AN148" s="97"/>
      <c r="AO148" s="98"/>
      <c r="AP148" s="98"/>
      <c r="AQ148" s="98"/>
      <c r="AR148" s="98"/>
      <c r="AS148" s="98"/>
      <c r="AT148" s="98"/>
      <c r="AU148" s="98"/>
      <c r="AV148" s="98"/>
      <c r="AW148" s="16"/>
      <c r="AX148" s="16"/>
      <c r="AY148" s="16"/>
      <c r="AZ148" s="16"/>
      <c r="BA148" s="16"/>
      <c r="BB148" s="16"/>
      <c r="BC148" s="16"/>
      <c r="BD148" s="16"/>
      <c r="BE148" s="99"/>
      <c r="BF148" s="99"/>
      <c r="BG148" s="99"/>
      <c r="BH148" s="99"/>
      <c r="BI148" s="16"/>
      <c r="BJ148" s="99"/>
      <c r="BK148" s="99"/>
      <c r="BL148" s="99"/>
      <c r="BM148" s="99"/>
      <c r="BN148" s="16"/>
      <c r="BO148" s="23"/>
    </row>
    <row r="149" spans="1:67" ht="3.75" customHeight="1" x14ac:dyDescent="0.15">
      <c r="A149" s="201"/>
      <c r="B149" s="202"/>
      <c r="C149" s="202"/>
      <c r="D149" s="17"/>
      <c r="E149" s="17"/>
      <c r="F149" s="17"/>
      <c r="G149" s="17"/>
      <c r="H149" s="17"/>
      <c r="I149" s="17"/>
      <c r="J149" s="17"/>
      <c r="K149" s="468"/>
      <c r="L149" s="468"/>
      <c r="M149" s="468"/>
      <c r="N149" s="468"/>
      <c r="O149" s="468"/>
      <c r="P149" s="468"/>
      <c r="Q149" s="468"/>
      <c r="R149" s="468"/>
      <c r="S149" s="468"/>
      <c r="T149" s="197"/>
      <c r="U149" s="959" t="s">
        <v>230</v>
      </c>
      <c r="V149" s="959"/>
      <c r="W149" s="959"/>
      <c r="X149" s="959"/>
      <c r="Y149" s="959"/>
      <c r="Z149" s="959"/>
      <c r="AA149" s="959"/>
      <c r="AB149" s="959"/>
      <c r="AC149" s="959"/>
      <c r="AD149" s="959"/>
      <c r="AE149" s="959"/>
      <c r="AF149" s="959"/>
      <c r="AG149" s="959"/>
      <c r="AH149" s="959"/>
      <c r="AI149" s="959"/>
      <c r="AJ149" s="959"/>
      <c r="AK149" s="959"/>
      <c r="AL149" s="959"/>
      <c r="AM149" s="959"/>
      <c r="AN149" s="959"/>
      <c r="AO149" s="969"/>
      <c r="AP149" s="969"/>
      <c r="AQ149" s="969"/>
      <c r="AR149" s="969"/>
      <c r="AS149" s="969"/>
      <c r="AT149" s="969"/>
      <c r="AU149" s="969"/>
      <c r="AV149" s="969"/>
      <c r="AW149" s="969"/>
      <c r="AX149" s="969"/>
      <c r="AY149" s="969"/>
      <c r="AZ149" s="969"/>
      <c r="BA149" s="969"/>
      <c r="BB149" s="969"/>
      <c r="BC149" s="16"/>
      <c r="BD149" s="16"/>
      <c r="BE149" s="99"/>
      <c r="BF149" s="99"/>
      <c r="BG149" s="99"/>
      <c r="BH149" s="99"/>
      <c r="BI149" s="16"/>
      <c r="BJ149" s="99"/>
      <c r="BK149" s="99"/>
      <c r="BL149" s="99"/>
      <c r="BM149" s="99"/>
      <c r="BN149" s="16"/>
      <c r="BO149" s="23"/>
    </row>
    <row r="150" spans="1:67" ht="3.75" customHeight="1" x14ac:dyDescent="0.15">
      <c r="A150" s="201"/>
      <c r="B150" s="202"/>
      <c r="C150" s="202"/>
      <c r="D150" s="17"/>
      <c r="E150" s="17"/>
      <c r="F150" s="17"/>
      <c r="G150" s="17"/>
      <c r="H150" s="17"/>
      <c r="I150" s="17"/>
      <c r="J150" s="17"/>
      <c r="K150" s="468"/>
      <c r="L150" s="468"/>
      <c r="M150" s="468"/>
      <c r="N150" s="468"/>
      <c r="O150" s="468"/>
      <c r="P150" s="468"/>
      <c r="Q150" s="468"/>
      <c r="R150" s="468"/>
      <c r="S150" s="468"/>
      <c r="T150" s="197"/>
      <c r="U150" s="959"/>
      <c r="V150" s="959"/>
      <c r="W150" s="959"/>
      <c r="X150" s="959"/>
      <c r="Y150" s="959"/>
      <c r="Z150" s="959"/>
      <c r="AA150" s="959"/>
      <c r="AB150" s="959"/>
      <c r="AC150" s="959"/>
      <c r="AD150" s="959"/>
      <c r="AE150" s="959"/>
      <c r="AF150" s="959"/>
      <c r="AG150" s="959"/>
      <c r="AH150" s="959"/>
      <c r="AI150" s="959"/>
      <c r="AJ150" s="959"/>
      <c r="AK150" s="959"/>
      <c r="AL150" s="959"/>
      <c r="AM150" s="959"/>
      <c r="AN150" s="959"/>
      <c r="AO150" s="969"/>
      <c r="AP150" s="969"/>
      <c r="AQ150" s="969"/>
      <c r="AR150" s="969"/>
      <c r="AS150" s="969"/>
      <c r="AT150" s="969"/>
      <c r="AU150" s="969"/>
      <c r="AV150" s="969"/>
      <c r="AW150" s="969"/>
      <c r="AX150" s="969"/>
      <c r="AY150" s="969"/>
      <c r="AZ150" s="969"/>
      <c r="BA150" s="969"/>
      <c r="BB150" s="969"/>
      <c r="BC150" s="16"/>
      <c r="BD150" s="16"/>
      <c r="BE150" s="99"/>
      <c r="BF150" s="99"/>
      <c r="BG150" s="99"/>
      <c r="BH150" s="99"/>
      <c r="BI150" s="16"/>
      <c r="BJ150" s="99"/>
      <c r="BK150" s="99"/>
      <c r="BL150" s="99"/>
      <c r="BM150" s="99"/>
      <c r="BN150" s="16"/>
      <c r="BO150" s="23"/>
    </row>
    <row r="151" spans="1:67" ht="3.75" customHeight="1" x14ac:dyDescent="0.15">
      <c r="A151" s="201"/>
      <c r="B151" s="202"/>
      <c r="C151" s="202"/>
      <c r="D151" s="17"/>
      <c r="E151" s="17"/>
      <c r="F151" s="17"/>
      <c r="G151" s="17"/>
      <c r="H151" s="17"/>
      <c r="I151" s="17"/>
      <c r="J151" s="17"/>
      <c r="K151" s="468"/>
      <c r="L151" s="468"/>
      <c r="M151" s="468"/>
      <c r="N151" s="468"/>
      <c r="O151" s="468"/>
      <c r="P151" s="468"/>
      <c r="Q151" s="468"/>
      <c r="R151" s="468"/>
      <c r="S151" s="468"/>
      <c r="T151" s="197"/>
      <c r="U151" s="959"/>
      <c r="V151" s="959"/>
      <c r="W151" s="959"/>
      <c r="X151" s="959"/>
      <c r="Y151" s="959"/>
      <c r="Z151" s="959"/>
      <c r="AA151" s="959"/>
      <c r="AB151" s="959"/>
      <c r="AC151" s="959"/>
      <c r="AD151" s="959"/>
      <c r="AE151" s="959"/>
      <c r="AF151" s="959"/>
      <c r="AG151" s="959"/>
      <c r="AH151" s="959"/>
      <c r="AI151" s="959"/>
      <c r="AJ151" s="959"/>
      <c r="AK151" s="959"/>
      <c r="AL151" s="959"/>
      <c r="AM151" s="959"/>
      <c r="AN151" s="959"/>
      <c r="AO151" s="969"/>
      <c r="AP151" s="969"/>
      <c r="AQ151" s="969"/>
      <c r="AR151" s="969"/>
      <c r="AS151" s="969"/>
      <c r="AT151" s="969"/>
      <c r="AU151" s="969"/>
      <c r="AV151" s="969"/>
      <c r="AW151" s="969"/>
      <c r="AX151" s="969"/>
      <c r="AY151" s="969"/>
      <c r="AZ151" s="969"/>
      <c r="BA151" s="969"/>
      <c r="BB151" s="969"/>
      <c r="BC151" s="16"/>
      <c r="BD151" s="16"/>
      <c r="BE151" s="99"/>
      <c r="BF151" s="99"/>
      <c r="BG151" s="99"/>
      <c r="BH151" s="99"/>
      <c r="BI151" s="16"/>
      <c r="BJ151" s="99"/>
      <c r="BK151" s="99"/>
      <c r="BL151" s="99"/>
      <c r="BM151" s="99"/>
      <c r="BN151" s="16"/>
      <c r="BO151" s="23"/>
    </row>
    <row r="152" spans="1:67" ht="3.75" customHeight="1" x14ac:dyDescent="0.15">
      <c r="A152" s="201"/>
      <c r="B152" s="202"/>
      <c r="C152" s="202"/>
      <c r="D152" s="17"/>
      <c r="E152" s="17"/>
      <c r="F152" s="17"/>
      <c r="G152" s="17"/>
      <c r="H152" s="17"/>
      <c r="I152" s="17"/>
      <c r="J152" s="17"/>
      <c r="K152" s="468"/>
      <c r="L152" s="468"/>
      <c r="M152" s="468"/>
      <c r="N152" s="468"/>
      <c r="O152" s="468"/>
      <c r="P152" s="468"/>
      <c r="Q152" s="468"/>
      <c r="R152" s="468"/>
      <c r="S152" s="468"/>
      <c r="T152" s="197"/>
      <c r="U152" s="970"/>
      <c r="V152" s="970"/>
      <c r="W152" s="970"/>
      <c r="X152" s="970"/>
      <c r="Y152" s="970"/>
      <c r="Z152" s="970"/>
      <c r="AA152" s="970"/>
      <c r="AB152" s="970"/>
      <c r="AC152" s="970"/>
      <c r="AD152" s="970"/>
      <c r="AE152" s="970"/>
      <c r="AF152" s="970"/>
      <c r="AG152" s="970"/>
      <c r="AH152" s="970"/>
      <c r="AI152" s="970"/>
      <c r="AJ152" s="970"/>
      <c r="AK152" s="970"/>
      <c r="AL152" s="970"/>
      <c r="AM152" s="970"/>
      <c r="AN152" s="970"/>
      <c r="AO152" s="971"/>
      <c r="AP152" s="971"/>
      <c r="AQ152" s="971"/>
      <c r="AR152" s="971"/>
      <c r="AS152" s="971"/>
      <c r="AT152" s="971"/>
      <c r="AU152" s="971"/>
      <c r="AV152" s="971"/>
      <c r="AW152" s="971"/>
      <c r="AX152" s="971"/>
      <c r="AY152" s="971"/>
      <c r="AZ152" s="971"/>
      <c r="BA152" s="971"/>
      <c r="BB152" s="971"/>
      <c r="BC152" s="16"/>
      <c r="BD152" s="16"/>
      <c r="BE152" s="99"/>
      <c r="BF152" s="99"/>
      <c r="BG152" s="99"/>
      <c r="BH152" s="99"/>
      <c r="BI152" s="16"/>
      <c r="BJ152" s="99"/>
      <c r="BK152" s="99"/>
      <c r="BL152" s="99"/>
      <c r="BM152" s="99"/>
      <c r="BN152" s="16"/>
      <c r="BO152" s="23"/>
    </row>
    <row r="153" spans="1:67" ht="3.75" customHeight="1" x14ac:dyDescent="0.15">
      <c r="A153" s="471"/>
      <c r="B153" s="472"/>
      <c r="C153" s="472"/>
      <c r="D153" s="472"/>
      <c r="E153" s="472"/>
      <c r="F153" s="472"/>
      <c r="G153" s="472"/>
      <c r="H153" s="472"/>
      <c r="I153" s="472"/>
      <c r="J153" s="472"/>
      <c r="K153" s="472"/>
      <c r="L153" s="472"/>
      <c r="M153" s="472"/>
      <c r="N153" s="472"/>
      <c r="O153" s="472"/>
      <c r="P153" s="472"/>
      <c r="Q153" s="472"/>
      <c r="R153" s="472"/>
      <c r="S153" s="472"/>
      <c r="T153" s="472"/>
      <c r="U153" s="472"/>
      <c r="V153" s="472"/>
      <c r="W153" s="472"/>
      <c r="X153" s="472"/>
      <c r="Y153" s="472"/>
      <c r="Z153" s="472"/>
      <c r="AA153" s="472"/>
      <c r="AB153" s="472"/>
      <c r="AC153" s="472"/>
      <c r="AD153" s="472"/>
      <c r="AE153" s="472"/>
      <c r="AF153" s="472"/>
      <c r="AG153" s="472"/>
      <c r="AH153" s="472"/>
      <c r="AI153" s="472"/>
      <c r="AJ153" s="472"/>
      <c r="AK153" s="472"/>
      <c r="AL153" s="472"/>
      <c r="AM153" s="472"/>
      <c r="AN153" s="472"/>
      <c r="AO153" s="472"/>
      <c r="AP153" s="472"/>
      <c r="AQ153" s="472"/>
      <c r="AR153" s="472"/>
      <c r="AS153" s="472"/>
      <c r="AT153" s="472"/>
      <c r="AU153" s="472"/>
      <c r="AV153" s="472"/>
      <c r="AW153" s="472"/>
      <c r="AX153" s="472"/>
      <c r="AY153" s="472"/>
      <c r="AZ153" s="472"/>
      <c r="BA153" s="472"/>
      <c r="BB153" s="472"/>
      <c r="BC153" s="472"/>
      <c r="BD153" s="472"/>
      <c r="BE153" s="472"/>
      <c r="BF153" s="472"/>
      <c r="BG153" s="472"/>
      <c r="BH153" s="472"/>
      <c r="BI153" s="472"/>
      <c r="BJ153" s="472"/>
      <c r="BK153" s="472"/>
      <c r="BL153" s="472"/>
      <c r="BM153" s="472"/>
      <c r="BN153" s="472"/>
      <c r="BO153" s="473"/>
    </row>
    <row r="154" spans="1:67" ht="3.75" customHeight="1" x14ac:dyDescent="0.15">
      <c r="A154" s="201"/>
      <c r="B154" s="202"/>
      <c r="C154" s="202"/>
      <c r="D154" s="17"/>
      <c r="E154" s="17"/>
      <c r="F154" s="17"/>
      <c r="G154" s="17"/>
      <c r="H154" s="17"/>
      <c r="I154" s="17"/>
      <c r="J154" s="17"/>
      <c r="K154" s="468" t="s">
        <v>117</v>
      </c>
      <c r="L154" s="468"/>
      <c r="M154" s="468"/>
      <c r="N154" s="468"/>
      <c r="O154" s="468"/>
      <c r="P154" s="468"/>
      <c r="Q154" s="468"/>
      <c r="R154" s="468"/>
      <c r="S154" s="468"/>
      <c r="T154" s="200"/>
      <c r="U154" s="959" t="s">
        <v>197</v>
      </c>
      <c r="V154" s="959"/>
      <c r="W154" s="959"/>
      <c r="X154" s="959"/>
      <c r="Y154" s="959"/>
      <c r="Z154" s="959"/>
      <c r="AA154" s="959"/>
      <c r="AB154" s="959"/>
      <c r="AC154" s="959"/>
      <c r="AD154" s="959"/>
      <c r="AE154" s="959"/>
      <c r="AF154" s="959"/>
      <c r="AG154" s="959"/>
      <c r="AH154" s="959"/>
      <c r="AI154" s="959"/>
      <c r="AJ154" s="959"/>
      <c r="AK154" s="959"/>
      <c r="AL154" s="959"/>
      <c r="AM154" s="959"/>
      <c r="AN154" s="959"/>
      <c r="AO154" s="959"/>
      <c r="AP154" s="959"/>
      <c r="AQ154" s="959"/>
      <c r="AR154" s="959"/>
      <c r="AS154" s="959"/>
      <c r="AT154" s="959"/>
      <c r="AU154" s="959"/>
      <c r="AV154" s="959"/>
      <c r="AW154" s="959"/>
      <c r="AX154" s="959"/>
      <c r="AY154" s="959"/>
      <c r="AZ154" s="959"/>
      <c r="BA154" s="959"/>
      <c r="BB154" s="959"/>
      <c r="BC154" s="59"/>
      <c r="BD154" s="59"/>
      <c r="BE154" s="59"/>
      <c r="BF154" s="197"/>
      <c r="BG154" s="197"/>
      <c r="BH154" s="197"/>
      <c r="BI154" s="197"/>
      <c r="BJ154" s="197"/>
      <c r="BK154" s="197"/>
      <c r="BL154" s="197"/>
      <c r="BM154" s="197"/>
      <c r="BN154" s="197"/>
      <c r="BO154" s="198"/>
    </row>
    <row r="155" spans="1:67" ht="3.75" customHeight="1" x14ac:dyDescent="0.15">
      <c r="A155" s="201"/>
      <c r="B155" s="202"/>
      <c r="C155" s="202"/>
      <c r="D155" s="17"/>
      <c r="E155" s="17"/>
      <c r="F155" s="17"/>
      <c r="G155" s="17"/>
      <c r="H155" s="17"/>
      <c r="I155" s="17"/>
      <c r="J155" s="17"/>
      <c r="K155" s="468"/>
      <c r="L155" s="468"/>
      <c r="M155" s="468"/>
      <c r="N155" s="468"/>
      <c r="O155" s="468"/>
      <c r="P155" s="468"/>
      <c r="Q155" s="468"/>
      <c r="R155" s="468"/>
      <c r="S155" s="468"/>
      <c r="T155" s="200"/>
      <c r="U155" s="959"/>
      <c r="V155" s="959"/>
      <c r="W155" s="959"/>
      <c r="X155" s="959"/>
      <c r="Y155" s="959"/>
      <c r="Z155" s="959"/>
      <c r="AA155" s="959"/>
      <c r="AB155" s="959"/>
      <c r="AC155" s="959"/>
      <c r="AD155" s="959"/>
      <c r="AE155" s="959"/>
      <c r="AF155" s="959"/>
      <c r="AG155" s="959"/>
      <c r="AH155" s="959"/>
      <c r="AI155" s="959"/>
      <c r="AJ155" s="959"/>
      <c r="AK155" s="959"/>
      <c r="AL155" s="959"/>
      <c r="AM155" s="959"/>
      <c r="AN155" s="959"/>
      <c r="AO155" s="959"/>
      <c r="AP155" s="959"/>
      <c r="AQ155" s="959"/>
      <c r="AR155" s="959"/>
      <c r="AS155" s="959"/>
      <c r="AT155" s="959"/>
      <c r="AU155" s="959"/>
      <c r="AV155" s="959"/>
      <c r="AW155" s="959"/>
      <c r="AX155" s="959"/>
      <c r="AY155" s="959"/>
      <c r="AZ155" s="959"/>
      <c r="BA155" s="959"/>
      <c r="BB155" s="959"/>
      <c r="BC155" s="59"/>
      <c r="BD155" s="59"/>
      <c r="BE155" s="59"/>
      <c r="BF155" s="197"/>
      <c r="BG155" s="197"/>
      <c r="BH155" s="197"/>
      <c r="BI155" s="197"/>
      <c r="BJ155" s="197"/>
      <c r="BK155" s="197"/>
      <c r="BL155" s="197"/>
      <c r="BM155" s="197"/>
      <c r="BN155" s="197"/>
      <c r="BO155" s="198"/>
    </row>
    <row r="156" spans="1:67" ht="3.75" customHeight="1" x14ac:dyDescent="0.15">
      <c r="A156" s="201"/>
      <c r="B156" s="202"/>
      <c r="C156" s="202"/>
      <c r="D156" s="17"/>
      <c r="E156" s="17"/>
      <c r="F156" s="17"/>
      <c r="G156" s="17"/>
      <c r="H156" s="17"/>
      <c r="I156" s="17"/>
      <c r="J156" s="17"/>
      <c r="K156" s="468"/>
      <c r="L156" s="468"/>
      <c r="M156" s="468"/>
      <c r="N156" s="468"/>
      <c r="O156" s="468"/>
      <c r="P156" s="468"/>
      <c r="Q156" s="468"/>
      <c r="R156" s="468"/>
      <c r="S156" s="468"/>
      <c r="T156" s="200"/>
      <c r="U156" s="959"/>
      <c r="V156" s="959"/>
      <c r="W156" s="959"/>
      <c r="X156" s="959"/>
      <c r="Y156" s="959"/>
      <c r="Z156" s="959"/>
      <c r="AA156" s="959"/>
      <c r="AB156" s="959"/>
      <c r="AC156" s="959"/>
      <c r="AD156" s="959"/>
      <c r="AE156" s="959"/>
      <c r="AF156" s="959"/>
      <c r="AG156" s="959"/>
      <c r="AH156" s="959"/>
      <c r="AI156" s="959"/>
      <c r="AJ156" s="959"/>
      <c r="AK156" s="959"/>
      <c r="AL156" s="959"/>
      <c r="AM156" s="959"/>
      <c r="AN156" s="959"/>
      <c r="AO156" s="959"/>
      <c r="AP156" s="959"/>
      <c r="AQ156" s="959"/>
      <c r="AR156" s="959"/>
      <c r="AS156" s="959"/>
      <c r="AT156" s="959"/>
      <c r="AU156" s="959"/>
      <c r="AV156" s="959"/>
      <c r="AW156" s="959"/>
      <c r="AX156" s="959"/>
      <c r="AY156" s="959"/>
      <c r="AZ156" s="959"/>
      <c r="BA156" s="959"/>
      <c r="BB156" s="959"/>
      <c r="BC156" s="59"/>
      <c r="BD156" s="59"/>
      <c r="BE156" s="59"/>
      <c r="BF156" s="197"/>
      <c r="BG156" s="197"/>
      <c r="BH156" s="197"/>
      <c r="BI156" s="197"/>
      <c r="BJ156" s="197"/>
      <c r="BK156" s="197"/>
      <c r="BL156" s="197"/>
      <c r="BM156" s="197"/>
      <c r="BN156" s="197"/>
      <c r="BO156" s="198"/>
    </row>
    <row r="157" spans="1:67" ht="3.75" customHeight="1" x14ac:dyDescent="0.15">
      <c r="A157" s="201"/>
      <c r="B157" s="202"/>
      <c r="C157" s="202"/>
      <c r="D157" s="17"/>
      <c r="E157" s="17"/>
      <c r="F157" s="17"/>
      <c r="G157" s="17"/>
      <c r="H157" s="17"/>
      <c r="I157" s="17"/>
      <c r="J157" s="17"/>
      <c r="K157" s="468"/>
      <c r="L157" s="468"/>
      <c r="M157" s="468"/>
      <c r="N157" s="468"/>
      <c r="O157" s="468"/>
      <c r="P157" s="468"/>
      <c r="Q157" s="468"/>
      <c r="R157" s="468"/>
      <c r="S157" s="468"/>
      <c r="T157" s="200"/>
      <c r="U157" s="970"/>
      <c r="V157" s="970"/>
      <c r="W157" s="970"/>
      <c r="X157" s="970"/>
      <c r="Y157" s="970"/>
      <c r="Z157" s="970"/>
      <c r="AA157" s="970"/>
      <c r="AB157" s="970"/>
      <c r="AC157" s="970"/>
      <c r="AD157" s="970"/>
      <c r="AE157" s="970"/>
      <c r="AF157" s="970"/>
      <c r="AG157" s="970"/>
      <c r="AH157" s="970"/>
      <c r="AI157" s="970"/>
      <c r="AJ157" s="970"/>
      <c r="AK157" s="970"/>
      <c r="AL157" s="970"/>
      <c r="AM157" s="970"/>
      <c r="AN157" s="970"/>
      <c r="AO157" s="970"/>
      <c r="AP157" s="970"/>
      <c r="AQ157" s="970"/>
      <c r="AR157" s="970"/>
      <c r="AS157" s="970"/>
      <c r="AT157" s="970"/>
      <c r="AU157" s="970"/>
      <c r="AV157" s="970"/>
      <c r="AW157" s="970"/>
      <c r="AX157" s="970"/>
      <c r="AY157" s="970"/>
      <c r="AZ157" s="970"/>
      <c r="BA157" s="970"/>
      <c r="BB157" s="970"/>
      <c r="BC157" s="59"/>
      <c r="BD157" s="59"/>
      <c r="BE157" s="59"/>
      <c r="BF157" s="197"/>
      <c r="BG157" s="197"/>
      <c r="BH157" s="197"/>
      <c r="BI157" s="197"/>
      <c r="BJ157" s="197"/>
      <c r="BK157" s="197"/>
      <c r="BL157" s="197"/>
      <c r="BM157" s="197"/>
      <c r="BN157" s="197"/>
      <c r="BO157" s="198"/>
    </row>
    <row r="158" spans="1:67" ht="3.75" customHeight="1" x14ac:dyDescent="0.15">
      <c r="A158" s="61"/>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3"/>
    </row>
    <row r="159" spans="1:67" ht="3.75" customHeight="1" x14ac:dyDescent="0.15">
      <c r="A159" s="201"/>
      <c r="B159" s="202"/>
      <c r="C159" s="17"/>
      <c r="D159" s="17"/>
      <c r="E159" s="17"/>
      <c r="F159" s="17"/>
      <c r="G159" s="17"/>
      <c r="H159" s="17"/>
      <c r="I159" s="17"/>
      <c r="J159" s="17"/>
      <c r="K159" s="468" t="s">
        <v>43</v>
      </c>
      <c r="L159" s="468"/>
      <c r="M159" s="468"/>
      <c r="N159" s="468"/>
      <c r="O159" s="468"/>
      <c r="P159" s="468"/>
      <c r="Q159" s="468"/>
      <c r="R159" s="468"/>
      <c r="S159" s="468"/>
      <c r="T159" s="200"/>
      <c r="U159" s="959" t="s">
        <v>231</v>
      </c>
      <c r="V159" s="960"/>
      <c r="W159" s="960"/>
      <c r="X159" s="960"/>
      <c r="Y159" s="960"/>
      <c r="Z159" s="960"/>
      <c r="AA159" s="960"/>
      <c r="AB159" s="960"/>
      <c r="AC159" s="960"/>
      <c r="AD159" s="960"/>
      <c r="AE159" s="960"/>
      <c r="AF159" s="960"/>
      <c r="AG159" s="960"/>
      <c r="AH159" s="960"/>
      <c r="AI159" s="960"/>
      <c r="AJ159" s="960"/>
      <c r="AK159" s="960"/>
      <c r="AL159" s="960"/>
      <c r="AM159" s="960"/>
      <c r="AN159" s="960"/>
      <c r="AO159" s="960"/>
      <c r="AP159" s="960"/>
      <c r="AQ159" s="960"/>
      <c r="AR159" s="960"/>
      <c r="AS159" s="960"/>
      <c r="AT159" s="960"/>
      <c r="AU159" s="960"/>
      <c r="AV159" s="960"/>
      <c r="AW159" s="960"/>
      <c r="AX159" s="960"/>
      <c r="AY159" s="960"/>
      <c r="AZ159" s="960"/>
      <c r="BA159" s="960"/>
      <c r="BB159" s="960"/>
      <c r="BC159" s="60"/>
      <c r="BD159" s="60"/>
      <c r="BE159" s="60"/>
      <c r="BF159" s="197"/>
      <c r="BG159" s="197"/>
      <c r="BH159" s="197"/>
      <c r="BI159" s="197"/>
      <c r="BJ159" s="197"/>
      <c r="BK159" s="197"/>
      <c r="BL159" s="197"/>
      <c r="BM159" s="197"/>
      <c r="BN159" s="197"/>
      <c r="BO159" s="198"/>
    </row>
    <row r="160" spans="1:67" ht="3.75" customHeight="1" x14ac:dyDescent="0.15">
      <c r="A160" s="201"/>
      <c r="B160" s="202"/>
      <c r="C160" s="17"/>
      <c r="D160" s="17"/>
      <c r="E160" s="17"/>
      <c r="F160" s="17"/>
      <c r="G160" s="17"/>
      <c r="H160" s="17"/>
      <c r="I160" s="17"/>
      <c r="J160" s="17"/>
      <c r="K160" s="468"/>
      <c r="L160" s="468"/>
      <c r="M160" s="468"/>
      <c r="N160" s="468"/>
      <c r="O160" s="468"/>
      <c r="P160" s="468"/>
      <c r="Q160" s="468"/>
      <c r="R160" s="468"/>
      <c r="S160" s="468"/>
      <c r="T160" s="200"/>
      <c r="U160" s="960"/>
      <c r="V160" s="960"/>
      <c r="W160" s="960"/>
      <c r="X160" s="960"/>
      <c r="Y160" s="960"/>
      <c r="Z160" s="960"/>
      <c r="AA160" s="960"/>
      <c r="AB160" s="960"/>
      <c r="AC160" s="960"/>
      <c r="AD160" s="960"/>
      <c r="AE160" s="960"/>
      <c r="AF160" s="960"/>
      <c r="AG160" s="960"/>
      <c r="AH160" s="960"/>
      <c r="AI160" s="960"/>
      <c r="AJ160" s="960"/>
      <c r="AK160" s="960"/>
      <c r="AL160" s="960"/>
      <c r="AM160" s="960"/>
      <c r="AN160" s="960"/>
      <c r="AO160" s="960"/>
      <c r="AP160" s="960"/>
      <c r="AQ160" s="960"/>
      <c r="AR160" s="960"/>
      <c r="AS160" s="960"/>
      <c r="AT160" s="960"/>
      <c r="AU160" s="960"/>
      <c r="AV160" s="960"/>
      <c r="AW160" s="960"/>
      <c r="AX160" s="960"/>
      <c r="AY160" s="960"/>
      <c r="AZ160" s="960"/>
      <c r="BA160" s="960"/>
      <c r="BB160" s="960"/>
      <c r="BC160" s="60"/>
      <c r="BD160" s="60"/>
      <c r="BE160" s="60"/>
      <c r="BF160" s="18"/>
      <c r="BG160" s="197"/>
      <c r="BH160" s="197"/>
      <c r="BI160" s="197"/>
      <c r="BJ160" s="197"/>
      <c r="BK160" s="197"/>
      <c r="BL160" s="197"/>
      <c r="BM160" s="197"/>
      <c r="BN160" s="197"/>
      <c r="BO160" s="198"/>
    </row>
    <row r="161" spans="1:67" ht="3.75" customHeight="1" x14ac:dyDescent="0.15">
      <c r="A161" s="201"/>
      <c r="B161" s="202"/>
      <c r="C161" s="17"/>
      <c r="D161" s="17"/>
      <c r="E161" s="17"/>
      <c r="F161" s="17"/>
      <c r="G161" s="17"/>
      <c r="H161" s="17"/>
      <c r="I161" s="17"/>
      <c r="J161" s="17"/>
      <c r="K161" s="468"/>
      <c r="L161" s="468"/>
      <c r="M161" s="468"/>
      <c r="N161" s="468"/>
      <c r="O161" s="468"/>
      <c r="P161" s="468"/>
      <c r="Q161" s="468"/>
      <c r="R161" s="468"/>
      <c r="S161" s="468"/>
      <c r="T161" s="200"/>
      <c r="U161" s="960"/>
      <c r="V161" s="960"/>
      <c r="W161" s="960"/>
      <c r="X161" s="960"/>
      <c r="Y161" s="960"/>
      <c r="Z161" s="960"/>
      <c r="AA161" s="960"/>
      <c r="AB161" s="960"/>
      <c r="AC161" s="960"/>
      <c r="AD161" s="960"/>
      <c r="AE161" s="960"/>
      <c r="AF161" s="960"/>
      <c r="AG161" s="960"/>
      <c r="AH161" s="960"/>
      <c r="AI161" s="960"/>
      <c r="AJ161" s="960"/>
      <c r="AK161" s="960"/>
      <c r="AL161" s="960"/>
      <c r="AM161" s="960"/>
      <c r="AN161" s="960"/>
      <c r="AO161" s="960"/>
      <c r="AP161" s="960"/>
      <c r="AQ161" s="960"/>
      <c r="AR161" s="960"/>
      <c r="AS161" s="960"/>
      <c r="AT161" s="960"/>
      <c r="AU161" s="960"/>
      <c r="AV161" s="960"/>
      <c r="AW161" s="960"/>
      <c r="AX161" s="960"/>
      <c r="AY161" s="960"/>
      <c r="AZ161" s="960"/>
      <c r="BA161" s="960"/>
      <c r="BB161" s="960"/>
      <c r="BC161" s="60"/>
      <c r="BD161" s="60"/>
      <c r="BE161" s="60"/>
      <c r="BF161" s="18"/>
      <c r="BG161" s="197"/>
      <c r="BH161" s="197"/>
      <c r="BI161" s="197"/>
      <c r="BJ161" s="197"/>
      <c r="BK161" s="197"/>
      <c r="BL161" s="197"/>
      <c r="BM161" s="197"/>
      <c r="BN161" s="197"/>
      <c r="BO161" s="198"/>
    </row>
    <row r="162" spans="1:67" ht="3.75" customHeight="1" x14ac:dyDescent="0.15">
      <c r="A162" s="19"/>
      <c r="B162" s="20"/>
      <c r="C162" s="17"/>
      <c r="D162" s="17"/>
      <c r="E162" s="17"/>
      <c r="F162" s="17"/>
      <c r="G162" s="17"/>
      <c r="H162" s="17"/>
      <c r="I162" s="17"/>
      <c r="J162" s="17"/>
      <c r="K162" s="468"/>
      <c r="L162" s="468"/>
      <c r="M162" s="468"/>
      <c r="N162" s="468"/>
      <c r="O162" s="468"/>
      <c r="P162" s="468"/>
      <c r="Q162" s="468"/>
      <c r="R162" s="468"/>
      <c r="S162" s="468"/>
      <c r="T162" s="20"/>
      <c r="U162" s="961"/>
      <c r="V162" s="961"/>
      <c r="W162" s="961"/>
      <c r="X162" s="961"/>
      <c r="Y162" s="961"/>
      <c r="Z162" s="961"/>
      <c r="AA162" s="961"/>
      <c r="AB162" s="961"/>
      <c r="AC162" s="961"/>
      <c r="AD162" s="961"/>
      <c r="AE162" s="961"/>
      <c r="AF162" s="961"/>
      <c r="AG162" s="961"/>
      <c r="AH162" s="961"/>
      <c r="AI162" s="961"/>
      <c r="AJ162" s="961"/>
      <c r="AK162" s="961"/>
      <c r="AL162" s="961"/>
      <c r="AM162" s="961"/>
      <c r="AN162" s="961"/>
      <c r="AO162" s="961"/>
      <c r="AP162" s="961"/>
      <c r="AQ162" s="961"/>
      <c r="AR162" s="961"/>
      <c r="AS162" s="961"/>
      <c r="AT162" s="961"/>
      <c r="AU162" s="961"/>
      <c r="AV162" s="961"/>
      <c r="AW162" s="961"/>
      <c r="AX162" s="961"/>
      <c r="AY162" s="961"/>
      <c r="AZ162" s="961"/>
      <c r="BA162" s="961"/>
      <c r="BB162" s="961"/>
      <c r="BC162" s="60"/>
      <c r="BD162" s="60"/>
      <c r="BE162" s="60"/>
      <c r="BF162" s="20"/>
      <c r="BG162" s="20"/>
      <c r="BH162" s="20"/>
      <c r="BI162" s="20"/>
      <c r="BJ162" s="20"/>
      <c r="BK162" s="20"/>
      <c r="BL162" s="20"/>
      <c r="BM162" s="20"/>
      <c r="BN162" s="20"/>
      <c r="BO162" s="21"/>
    </row>
    <row r="163" spans="1:67" ht="3.75" customHeight="1" x14ac:dyDescent="0.15">
      <c r="A163" s="19"/>
      <c r="B163" s="20"/>
      <c r="C163" s="17"/>
      <c r="D163" s="17"/>
      <c r="E163" s="17"/>
      <c r="F163" s="17"/>
      <c r="G163" s="17"/>
      <c r="H163" s="17"/>
      <c r="I163" s="17"/>
      <c r="J163" s="17"/>
      <c r="K163" s="20"/>
      <c r="L163" s="197"/>
      <c r="M163" s="17"/>
      <c r="N163" s="199"/>
      <c r="O163" s="199"/>
      <c r="P163" s="199"/>
      <c r="Q163" s="199"/>
      <c r="R163" s="199"/>
      <c r="S163" s="199"/>
      <c r="T163" s="199"/>
      <c r="U163" s="199"/>
      <c r="V163" s="199"/>
      <c r="W163" s="20"/>
      <c r="X163" s="57"/>
      <c r="Y163" s="57"/>
      <c r="Z163" s="57"/>
      <c r="AA163" s="57"/>
      <c r="AB163" s="57"/>
      <c r="AC163" s="57"/>
      <c r="AD163" s="57"/>
      <c r="AE163" s="57"/>
      <c r="AF163" s="57"/>
      <c r="AG163" s="57"/>
      <c r="AH163" s="57"/>
      <c r="AI163" s="57"/>
      <c r="AJ163" s="57"/>
      <c r="AK163" s="57"/>
      <c r="AL163" s="57"/>
      <c r="AM163" s="57"/>
      <c r="AN163" s="57"/>
      <c r="AO163" s="57"/>
      <c r="AP163" s="57"/>
      <c r="AQ163" s="57"/>
      <c r="AR163" s="58"/>
      <c r="AS163" s="58"/>
      <c r="AT163" s="58"/>
      <c r="AU163" s="58"/>
      <c r="AV163" s="58"/>
      <c r="AW163" s="58"/>
      <c r="AX163" s="58"/>
      <c r="AY163" s="50"/>
      <c r="AZ163" s="50"/>
      <c r="BA163" s="50"/>
      <c r="BB163" s="50"/>
      <c r="BC163" s="51"/>
      <c r="BD163" s="51"/>
      <c r="BE163" s="51"/>
      <c r="BF163" s="200" t="s">
        <v>42</v>
      </c>
      <c r="BG163" s="51"/>
      <c r="BH163" s="51"/>
      <c r="BI163" s="51"/>
      <c r="BJ163" s="200" t="s">
        <v>42</v>
      </c>
      <c r="BK163" s="51"/>
      <c r="BL163" s="51"/>
      <c r="BM163" s="51"/>
      <c r="BN163" s="16"/>
      <c r="BO163" s="23"/>
    </row>
    <row r="164" spans="1:67" ht="3.75" customHeight="1" x14ac:dyDescent="0.15">
      <c r="A164" s="19"/>
      <c r="B164" s="20"/>
      <c r="C164" s="489" t="s">
        <v>161</v>
      </c>
      <c r="D164" s="489"/>
      <c r="E164" s="489"/>
      <c r="F164" s="489"/>
      <c r="G164" s="489"/>
      <c r="H164" s="489"/>
      <c r="I164" s="489"/>
      <c r="J164" s="489"/>
      <c r="K164" s="489"/>
      <c r="L164" s="489"/>
      <c r="M164" s="489"/>
      <c r="N164" s="489"/>
      <c r="O164" s="489"/>
      <c r="P164" s="489"/>
      <c r="Q164" s="489"/>
      <c r="R164" s="489"/>
      <c r="S164" s="489"/>
      <c r="T164" s="199"/>
      <c r="U164" s="490" t="s">
        <v>159</v>
      </c>
      <c r="V164" s="490"/>
      <c r="W164" s="490"/>
      <c r="X164" s="490"/>
      <c r="Y164" s="490"/>
      <c r="Z164" s="490"/>
      <c r="AA164" s="962" t="s">
        <v>234</v>
      </c>
      <c r="AB164" s="484"/>
      <c r="AC164" s="484"/>
      <c r="AD164" s="484"/>
      <c r="AE164" s="484"/>
      <c r="AF164" s="484"/>
      <c r="AG164" s="484"/>
      <c r="AH164" s="484"/>
      <c r="AI164" s="484"/>
      <c r="AJ164" s="484"/>
      <c r="AK164" s="484"/>
      <c r="AL164" s="484"/>
      <c r="AM164" s="490" t="s">
        <v>160</v>
      </c>
      <c r="AN164" s="490"/>
      <c r="AO164" s="490"/>
      <c r="AP164" s="490"/>
      <c r="AQ164" s="490"/>
      <c r="AR164" s="490"/>
      <c r="AS164" s="962" t="s">
        <v>189</v>
      </c>
      <c r="AT164" s="484"/>
      <c r="AU164" s="484"/>
      <c r="AV164" s="484"/>
      <c r="AW164" s="484"/>
      <c r="AX164" s="484"/>
      <c r="AY164" s="484"/>
      <c r="AZ164" s="484"/>
      <c r="BA164" s="484"/>
      <c r="BB164" s="484"/>
      <c r="BC164" s="71"/>
      <c r="BD164" s="71"/>
      <c r="BE164" s="71"/>
      <c r="BF164" s="200"/>
      <c r="BG164" s="71"/>
      <c r="BH164" s="71"/>
      <c r="BI164" s="71"/>
      <c r="BJ164" s="200"/>
      <c r="BK164" s="71"/>
      <c r="BL164" s="71"/>
      <c r="BM164" s="71"/>
      <c r="BN164" s="197"/>
      <c r="BO164" s="198"/>
    </row>
    <row r="165" spans="1:67" ht="3.75" customHeight="1" x14ac:dyDescent="0.15">
      <c r="A165" s="19"/>
      <c r="B165" s="20"/>
      <c r="C165" s="489"/>
      <c r="D165" s="489"/>
      <c r="E165" s="489"/>
      <c r="F165" s="489"/>
      <c r="G165" s="489"/>
      <c r="H165" s="489"/>
      <c r="I165" s="489"/>
      <c r="J165" s="489"/>
      <c r="K165" s="489"/>
      <c r="L165" s="489"/>
      <c r="M165" s="489"/>
      <c r="N165" s="489"/>
      <c r="O165" s="489"/>
      <c r="P165" s="489"/>
      <c r="Q165" s="489"/>
      <c r="R165" s="489"/>
      <c r="S165" s="489"/>
      <c r="T165" s="199"/>
      <c r="U165" s="490"/>
      <c r="V165" s="490"/>
      <c r="W165" s="490"/>
      <c r="X165" s="490"/>
      <c r="Y165" s="490"/>
      <c r="Z165" s="490"/>
      <c r="AA165" s="484"/>
      <c r="AB165" s="484"/>
      <c r="AC165" s="484"/>
      <c r="AD165" s="484"/>
      <c r="AE165" s="484"/>
      <c r="AF165" s="484"/>
      <c r="AG165" s="484"/>
      <c r="AH165" s="484"/>
      <c r="AI165" s="484"/>
      <c r="AJ165" s="484"/>
      <c r="AK165" s="484"/>
      <c r="AL165" s="484"/>
      <c r="AM165" s="490"/>
      <c r="AN165" s="490"/>
      <c r="AO165" s="490"/>
      <c r="AP165" s="490"/>
      <c r="AQ165" s="490"/>
      <c r="AR165" s="490"/>
      <c r="AS165" s="484"/>
      <c r="AT165" s="484"/>
      <c r="AU165" s="484"/>
      <c r="AV165" s="484"/>
      <c r="AW165" s="484"/>
      <c r="AX165" s="484"/>
      <c r="AY165" s="484"/>
      <c r="AZ165" s="484"/>
      <c r="BA165" s="484"/>
      <c r="BB165" s="484"/>
      <c r="BC165" s="71"/>
      <c r="BD165" s="71"/>
      <c r="BE165" s="71"/>
      <c r="BF165" s="200"/>
      <c r="BG165" s="71"/>
      <c r="BH165" s="71"/>
      <c r="BI165" s="71"/>
      <c r="BJ165" s="200"/>
      <c r="BK165" s="71"/>
      <c r="BL165" s="71"/>
      <c r="BM165" s="71"/>
      <c r="BN165" s="197"/>
      <c r="BO165" s="198"/>
    </row>
    <row r="166" spans="1:67" ht="3.75" customHeight="1" x14ac:dyDescent="0.15">
      <c r="A166" s="19"/>
      <c r="B166" s="20"/>
      <c r="C166" s="489"/>
      <c r="D166" s="489"/>
      <c r="E166" s="489"/>
      <c r="F166" s="489"/>
      <c r="G166" s="489"/>
      <c r="H166" s="489"/>
      <c r="I166" s="489"/>
      <c r="J166" s="489"/>
      <c r="K166" s="489"/>
      <c r="L166" s="489"/>
      <c r="M166" s="489"/>
      <c r="N166" s="489"/>
      <c r="O166" s="489"/>
      <c r="P166" s="489"/>
      <c r="Q166" s="489"/>
      <c r="R166" s="489"/>
      <c r="S166" s="489"/>
      <c r="T166" s="199"/>
      <c r="U166" s="490"/>
      <c r="V166" s="490"/>
      <c r="W166" s="490"/>
      <c r="X166" s="490"/>
      <c r="Y166" s="490"/>
      <c r="Z166" s="490"/>
      <c r="AA166" s="484"/>
      <c r="AB166" s="484"/>
      <c r="AC166" s="484"/>
      <c r="AD166" s="484"/>
      <c r="AE166" s="484"/>
      <c r="AF166" s="484"/>
      <c r="AG166" s="484"/>
      <c r="AH166" s="484"/>
      <c r="AI166" s="484"/>
      <c r="AJ166" s="484"/>
      <c r="AK166" s="484"/>
      <c r="AL166" s="484"/>
      <c r="AM166" s="490"/>
      <c r="AN166" s="490"/>
      <c r="AO166" s="490"/>
      <c r="AP166" s="490"/>
      <c r="AQ166" s="490"/>
      <c r="AR166" s="490"/>
      <c r="AS166" s="484"/>
      <c r="AT166" s="484"/>
      <c r="AU166" s="484"/>
      <c r="AV166" s="484"/>
      <c r="AW166" s="484"/>
      <c r="AX166" s="484"/>
      <c r="AY166" s="484"/>
      <c r="AZ166" s="484"/>
      <c r="BA166" s="484"/>
      <c r="BB166" s="484"/>
      <c r="BC166" s="71"/>
      <c r="BD166" s="71"/>
      <c r="BE166" s="71"/>
      <c r="BF166" s="200"/>
      <c r="BG166" s="71"/>
      <c r="BH166" s="71"/>
      <c r="BI166" s="71"/>
      <c r="BJ166" s="200"/>
      <c r="BK166" s="71"/>
      <c r="BL166" s="71"/>
      <c r="BM166" s="71"/>
      <c r="BN166" s="197"/>
      <c r="BO166" s="198"/>
    </row>
    <row r="167" spans="1:67" ht="3.75" customHeight="1" x14ac:dyDescent="0.15">
      <c r="A167" s="19"/>
      <c r="B167" s="20"/>
      <c r="C167" s="489"/>
      <c r="D167" s="489"/>
      <c r="E167" s="489"/>
      <c r="F167" s="489"/>
      <c r="G167" s="489"/>
      <c r="H167" s="489"/>
      <c r="I167" s="489"/>
      <c r="J167" s="489"/>
      <c r="K167" s="489"/>
      <c r="L167" s="489"/>
      <c r="M167" s="489"/>
      <c r="N167" s="489"/>
      <c r="O167" s="489"/>
      <c r="P167" s="489"/>
      <c r="Q167" s="489"/>
      <c r="R167" s="489"/>
      <c r="S167" s="489"/>
      <c r="T167" s="199"/>
      <c r="U167" s="491"/>
      <c r="V167" s="491"/>
      <c r="W167" s="491"/>
      <c r="X167" s="491"/>
      <c r="Y167" s="491"/>
      <c r="Z167" s="491"/>
      <c r="AA167" s="963"/>
      <c r="AB167" s="963"/>
      <c r="AC167" s="963"/>
      <c r="AD167" s="963"/>
      <c r="AE167" s="963"/>
      <c r="AF167" s="963"/>
      <c r="AG167" s="963"/>
      <c r="AH167" s="963"/>
      <c r="AI167" s="963"/>
      <c r="AJ167" s="963"/>
      <c r="AK167" s="963"/>
      <c r="AL167" s="963"/>
      <c r="AM167" s="491"/>
      <c r="AN167" s="491"/>
      <c r="AO167" s="491"/>
      <c r="AP167" s="491"/>
      <c r="AQ167" s="491"/>
      <c r="AR167" s="491"/>
      <c r="AS167" s="963"/>
      <c r="AT167" s="963"/>
      <c r="AU167" s="963"/>
      <c r="AV167" s="963"/>
      <c r="AW167" s="963"/>
      <c r="AX167" s="963"/>
      <c r="AY167" s="963"/>
      <c r="AZ167" s="963"/>
      <c r="BA167" s="963"/>
      <c r="BB167" s="963"/>
      <c r="BC167" s="71"/>
      <c r="BD167" s="71"/>
      <c r="BE167" s="71"/>
      <c r="BF167" s="200"/>
      <c r="BG167" s="71"/>
      <c r="BH167" s="71"/>
      <c r="BI167" s="71"/>
      <c r="BJ167" s="200"/>
      <c r="BK167" s="71"/>
      <c r="BL167" s="71"/>
      <c r="BM167" s="71"/>
      <c r="BN167" s="197"/>
      <c r="BO167" s="198"/>
    </row>
    <row r="168" spans="1:67" ht="3.75" customHeight="1" x14ac:dyDescent="0.15">
      <c r="A168" s="19"/>
      <c r="B168" s="20"/>
      <c r="C168" s="16"/>
      <c r="D168" s="16"/>
      <c r="E168" s="16"/>
      <c r="F168" s="215"/>
      <c r="G168" s="215"/>
      <c r="H168" s="215"/>
      <c r="I168" s="215"/>
      <c r="J168" s="215"/>
      <c r="K168" s="215"/>
      <c r="L168" s="215"/>
      <c r="M168" s="215"/>
      <c r="N168" s="215"/>
      <c r="O168" s="215"/>
      <c r="P168" s="215"/>
      <c r="Q168" s="215"/>
      <c r="R168" s="215"/>
      <c r="S168" s="215"/>
      <c r="T168" s="199"/>
      <c r="U168" s="199"/>
      <c r="V168" s="199"/>
      <c r="W168" s="20"/>
      <c r="X168" s="57"/>
      <c r="Y168" s="57"/>
      <c r="Z168" s="57"/>
      <c r="AA168" s="57"/>
      <c r="AB168" s="57"/>
      <c r="AC168" s="57"/>
      <c r="AD168" s="57"/>
      <c r="AE168" s="57"/>
      <c r="AF168" s="57"/>
      <c r="AG168" s="57"/>
      <c r="AH168" s="57"/>
      <c r="AI168" s="57"/>
      <c r="AJ168" s="57"/>
      <c r="AK168" s="57"/>
      <c r="AL168" s="57"/>
      <c r="AM168" s="57"/>
      <c r="AN168" s="57"/>
      <c r="AO168" s="57"/>
      <c r="AP168" s="57"/>
      <c r="AQ168" s="57"/>
      <c r="AR168" s="58"/>
      <c r="AS168" s="58"/>
      <c r="AT168" s="58"/>
      <c r="AU168" s="58"/>
      <c r="AV168" s="58"/>
      <c r="AW168" s="58"/>
      <c r="AX168" s="58"/>
      <c r="AY168" s="16"/>
      <c r="AZ168" s="204"/>
      <c r="BA168" s="204"/>
      <c r="BB168" s="204"/>
      <c r="BC168" s="71"/>
      <c r="BD168" s="71"/>
      <c r="BE168" s="71"/>
      <c r="BF168" s="200"/>
      <c r="BG168" s="71"/>
      <c r="BH168" s="71"/>
      <c r="BI168" s="71"/>
      <c r="BJ168" s="200"/>
      <c r="BK168" s="71"/>
      <c r="BL168" s="71"/>
      <c r="BM168" s="71"/>
      <c r="BN168" s="197"/>
      <c r="BO168" s="198"/>
    </row>
    <row r="169" spans="1:67" ht="3.75" customHeight="1" x14ac:dyDescent="0.15">
      <c r="A169" s="19"/>
      <c r="B169" s="20"/>
      <c r="C169" s="16"/>
      <c r="D169" s="16"/>
      <c r="E169" s="16"/>
      <c r="F169" s="16"/>
      <c r="G169" s="16"/>
      <c r="H169" s="16"/>
      <c r="I169" s="16"/>
      <c r="J169" s="16"/>
      <c r="K169" s="16"/>
      <c r="L169" s="16"/>
      <c r="M169" s="16"/>
      <c r="N169" s="16"/>
      <c r="O169" s="16"/>
      <c r="P169" s="16"/>
      <c r="Q169" s="16"/>
      <c r="R169" s="16"/>
      <c r="S169" s="16"/>
      <c r="T169" s="199"/>
      <c r="U169" s="490" t="s">
        <v>162</v>
      </c>
      <c r="V169" s="490"/>
      <c r="W169" s="490"/>
      <c r="X169" s="490"/>
      <c r="Y169" s="490"/>
      <c r="Z169" s="490"/>
      <c r="AA169" s="968" t="s">
        <v>190</v>
      </c>
      <c r="AB169" s="490"/>
      <c r="AC169" s="490"/>
      <c r="AD169" s="490"/>
      <c r="AE169" s="490"/>
      <c r="AF169" s="490"/>
      <c r="AG169" s="490"/>
      <c r="AH169" s="490"/>
      <c r="AI169" s="490"/>
      <c r="AJ169" s="490"/>
      <c r="AK169" s="490"/>
      <c r="AL169" s="490"/>
      <c r="AM169" s="490"/>
      <c r="AN169" s="490"/>
      <c r="AO169" s="490"/>
      <c r="AP169" s="490"/>
      <c r="AQ169" s="490"/>
      <c r="AR169" s="490"/>
      <c r="AS169" s="490"/>
      <c r="AT169" s="490"/>
      <c r="AU169" s="490"/>
      <c r="AV169" s="490"/>
      <c r="AW169" s="490"/>
      <c r="AX169" s="490"/>
      <c r="AY169" s="490"/>
      <c r="AZ169" s="490"/>
      <c r="BA169" s="490"/>
      <c r="BB169" s="490"/>
      <c r="BC169" s="71"/>
      <c r="BD169" s="71"/>
      <c r="BE169" s="71"/>
      <c r="BF169" s="200"/>
      <c r="BG169" s="71"/>
      <c r="BH169" s="71"/>
      <c r="BI169" s="71"/>
      <c r="BJ169" s="200"/>
      <c r="BK169" s="71"/>
      <c r="BL169" s="71"/>
      <c r="BM169" s="71"/>
      <c r="BN169" s="197"/>
      <c r="BO169" s="198"/>
    </row>
    <row r="170" spans="1:67" ht="3.75" customHeight="1" x14ac:dyDescent="0.15">
      <c r="A170" s="19"/>
      <c r="B170" s="20"/>
      <c r="C170" s="17"/>
      <c r="D170" s="17"/>
      <c r="E170" s="17"/>
      <c r="F170" s="17"/>
      <c r="G170" s="17"/>
      <c r="H170" s="17"/>
      <c r="I170" s="17"/>
      <c r="J170" s="17"/>
      <c r="K170" s="20"/>
      <c r="L170" s="197"/>
      <c r="M170" s="17"/>
      <c r="N170" s="199"/>
      <c r="O170" s="199"/>
      <c r="P170" s="199"/>
      <c r="Q170" s="199"/>
      <c r="R170" s="199"/>
      <c r="S170" s="199"/>
      <c r="T170" s="199"/>
      <c r="U170" s="490"/>
      <c r="V170" s="490"/>
      <c r="W170" s="490"/>
      <c r="X170" s="490"/>
      <c r="Y170" s="490"/>
      <c r="Z170" s="490"/>
      <c r="AA170" s="490"/>
      <c r="AB170" s="490"/>
      <c r="AC170" s="490"/>
      <c r="AD170" s="490"/>
      <c r="AE170" s="490"/>
      <c r="AF170" s="490"/>
      <c r="AG170" s="490"/>
      <c r="AH170" s="490"/>
      <c r="AI170" s="490"/>
      <c r="AJ170" s="490"/>
      <c r="AK170" s="490"/>
      <c r="AL170" s="490"/>
      <c r="AM170" s="490"/>
      <c r="AN170" s="490"/>
      <c r="AO170" s="490"/>
      <c r="AP170" s="490"/>
      <c r="AQ170" s="490"/>
      <c r="AR170" s="490"/>
      <c r="AS170" s="490"/>
      <c r="AT170" s="490"/>
      <c r="AU170" s="490"/>
      <c r="AV170" s="490"/>
      <c r="AW170" s="490"/>
      <c r="AX170" s="490"/>
      <c r="AY170" s="490"/>
      <c r="AZ170" s="490"/>
      <c r="BA170" s="490"/>
      <c r="BB170" s="490"/>
      <c r="BC170" s="71"/>
      <c r="BD170" s="71"/>
      <c r="BE170" s="71"/>
      <c r="BF170" s="200"/>
      <c r="BG170" s="71"/>
      <c r="BH170" s="71"/>
      <c r="BI170" s="71"/>
      <c r="BJ170" s="200"/>
      <c r="BK170" s="71"/>
      <c r="BL170" s="71"/>
      <c r="BM170" s="71"/>
      <c r="BN170" s="197"/>
      <c r="BO170" s="198"/>
    </row>
    <row r="171" spans="1:67" ht="3.75" customHeight="1" x14ac:dyDescent="0.15">
      <c r="A171" s="19"/>
      <c r="B171" s="20"/>
      <c r="C171" s="17"/>
      <c r="D171" s="17"/>
      <c r="E171" s="17"/>
      <c r="F171" s="17"/>
      <c r="G171" s="17"/>
      <c r="H171" s="17"/>
      <c r="I171" s="17"/>
      <c r="J171" s="17"/>
      <c r="K171" s="20"/>
      <c r="L171" s="197"/>
      <c r="M171" s="17"/>
      <c r="N171" s="199"/>
      <c r="O171" s="199"/>
      <c r="P171" s="199"/>
      <c r="Q171" s="199"/>
      <c r="R171" s="199"/>
      <c r="S171" s="199"/>
      <c r="T171" s="199"/>
      <c r="U171" s="490"/>
      <c r="V171" s="490"/>
      <c r="W171" s="490"/>
      <c r="X171" s="490"/>
      <c r="Y171" s="490"/>
      <c r="Z171" s="490"/>
      <c r="AA171" s="490"/>
      <c r="AB171" s="490"/>
      <c r="AC171" s="490"/>
      <c r="AD171" s="490"/>
      <c r="AE171" s="490"/>
      <c r="AF171" s="490"/>
      <c r="AG171" s="490"/>
      <c r="AH171" s="490"/>
      <c r="AI171" s="490"/>
      <c r="AJ171" s="490"/>
      <c r="AK171" s="490"/>
      <c r="AL171" s="490"/>
      <c r="AM171" s="490"/>
      <c r="AN171" s="490"/>
      <c r="AO171" s="490"/>
      <c r="AP171" s="490"/>
      <c r="AQ171" s="490"/>
      <c r="AR171" s="490"/>
      <c r="AS171" s="490"/>
      <c r="AT171" s="490"/>
      <c r="AU171" s="490"/>
      <c r="AV171" s="490"/>
      <c r="AW171" s="490"/>
      <c r="AX171" s="490"/>
      <c r="AY171" s="490"/>
      <c r="AZ171" s="490"/>
      <c r="BA171" s="490"/>
      <c r="BB171" s="490"/>
      <c r="BC171" s="71"/>
      <c r="BD171" s="71"/>
      <c r="BE171" s="71"/>
      <c r="BF171" s="200"/>
      <c r="BG171" s="71"/>
      <c r="BH171" s="71"/>
      <c r="BI171" s="71"/>
      <c r="BJ171" s="200"/>
      <c r="BK171" s="71"/>
      <c r="BL171" s="71"/>
      <c r="BM171" s="71"/>
      <c r="BN171" s="197"/>
      <c r="BO171" s="198"/>
    </row>
    <row r="172" spans="1:67" ht="3.75" customHeight="1" x14ac:dyDescent="0.15">
      <c r="A172" s="19"/>
      <c r="B172" s="20"/>
      <c r="C172" s="17"/>
      <c r="D172" s="17"/>
      <c r="E172" s="17"/>
      <c r="F172" s="17"/>
      <c r="G172" s="17"/>
      <c r="H172" s="17"/>
      <c r="I172" s="17"/>
      <c r="J172" s="17"/>
      <c r="K172" s="20"/>
      <c r="L172" s="197"/>
      <c r="M172" s="17"/>
      <c r="N172" s="199"/>
      <c r="O172" s="199"/>
      <c r="P172" s="199"/>
      <c r="Q172" s="199"/>
      <c r="R172" s="199"/>
      <c r="S172" s="199"/>
      <c r="T172" s="199"/>
      <c r="U172" s="491"/>
      <c r="V172" s="491"/>
      <c r="W172" s="491"/>
      <c r="X172" s="491"/>
      <c r="Y172" s="491"/>
      <c r="Z172" s="491"/>
      <c r="AA172" s="491"/>
      <c r="AB172" s="491"/>
      <c r="AC172" s="491"/>
      <c r="AD172" s="491"/>
      <c r="AE172" s="491"/>
      <c r="AF172" s="491"/>
      <c r="AG172" s="491"/>
      <c r="AH172" s="491"/>
      <c r="AI172" s="491"/>
      <c r="AJ172" s="491"/>
      <c r="AK172" s="491"/>
      <c r="AL172" s="491"/>
      <c r="AM172" s="491"/>
      <c r="AN172" s="491"/>
      <c r="AO172" s="491"/>
      <c r="AP172" s="491"/>
      <c r="AQ172" s="491"/>
      <c r="AR172" s="491"/>
      <c r="AS172" s="491"/>
      <c r="AT172" s="491"/>
      <c r="AU172" s="491"/>
      <c r="AV172" s="491"/>
      <c r="AW172" s="491"/>
      <c r="AX172" s="491"/>
      <c r="AY172" s="491"/>
      <c r="AZ172" s="491"/>
      <c r="BA172" s="491"/>
      <c r="BB172" s="491"/>
      <c r="BC172" s="71"/>
      <c r="BD172" s="71"/>
      <c r="BE172" s="71"/>
      <c r="BF172" s="200"/>
      <c r="BG172" s="71"/>
      <c r="BH172" s="71"/>
      <c r="BI172" s="71"/>
      <c r="BJ172" s="200"/>
      <c r="BK172" s="71"/>
      <c r="BL172" s="71"/>
      <c r="BM172" s="71"/>
      <c r="BN172" s="197"/>
      <c r="BO172" s="198"/>
    </row>
    <row r="173" spans="1:67" ht="3.75" customHeight="1" x14ac:dyDescent="0.15">
      <c r="A173" s="19"/>
      <c r="B173" s="20"/>
      <c r="C173" s="17"/>
      <c r="D173" s="17"/>
      <c r="E173" s="17"/>
      <c r="F173" s="17"/>
      <c r="G173" s="17"/>
      <c r="H173" s="17"/>
      <c r="I173" s="17"/>
      <c r="J173" s="17"/>
      <c r="K173" s="20"/>
      <c r="L173" s="197"/>
      <c r="M173" s="17"/>
      <c r="N173" s="199"/>
      <c r="O173" s="199"/>
      <c r="P173" s="199"/>
      <c r="Q173" s="199"/>
      <c r="R173" s="199"/>
      <c r="S173" s="199"/>
      <c r="T173" s="199"/>
      <c r="U173" s="199"/>
      <c r="V173" s="199"/>
      <c r="W173" s="20"/>
      <c r="X173" s="57"/>
      <c r="Y173" s="57"/>
      <c r="Z173" s="57"/>
      <c r="AA173" s="57"/>
      <c r="AB173" s="57"/>
      <c r="AC173" s="57"/>
      <c r="AD173" s="57"/>
      <c r="AE173" s="57"/>
      <c r="AF173" s="57"/>
      <c r="AG173" s="57"/>
      <c r="AH173" s="57"/>
      <c r="AI173" s="57"/>
      <c r="AJ173" s="57"/>
      <c r="AK173" s="57"/>
      <c r="AL173" s="57"/>
      <c r="AM173" s="57"/>
      <c r="AN173" s="57"/>
      <c r="AO173" s="57"/>
      <c r="AP173" s="57"/>
      <c r="AQ173" s="57"/>
      <c r="AR173" s="58"/>
      <c r="AS173" s="58"/>
      <c r="AT173" s="58"/>
      <c r="AU173" s="58"/>
      <c r="AV173" s="58"/>
      <c r="AW173" s="58"/>
      <c r="AX173" s="58"/>
      <c r="AY173" s="16"/>
      <c r="AZ173" s="204"/>
      <c r="BA173" s="204"/>
      <c r="BB173" s="204"/>
      <c r="BC173" s="71"/>
      <c r="BD173" s="71"/>
      <c r="BE173" s="71"/>
      <c r="BF173" s="200"/>
      <c r="BG173" s="71"/>
      <c r="BH173" s="71"/>
      <c r="BI173" s="71"/>
      <c r="BJ173" s="200"/>
      <c r="BK173" s="71"/>
      <c r="BL173" s="71"/>
      <c r="BM173" s="71"/>
      <c r="BN173" s="197"/>
      <c r="BO173" s="198"/>
    </row>
    <row r="174" spans="1:67" ht="3.75" customHeight="1" x14ac:dyDescent="0.15">
      <c r="A174" s="596" t="s">
        <v>182</v>
      </c>
      <c r="B174" s="597"/>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597"/>
      <c r="AY174" s="597"/>
      <c r="AZ174" s="597"/>
      <c r="BA174" s="597"/>
      <c r="BB174" s="597"/>
      <c r="BC174" s="597"/>
      <c r="BD174" s="597"/>
      <c r="BE174" s="597"/>
      <c r="BF174" s="597"/>
      <c r="BG174" s="597"/>
      <c r="BH174" s="597"/>
      <c r="BI174" s="597"/>
      <c r="BJ174" s="597"/>
      <c r="BK174" s="597"/>
      <c r="BL174" s="597"/>
      <c r="BM174" s="597"/>
      <c r="BN174" s="597"/>
      <c r="BO174" s="598"/>
    </row>
    <row r="175" spans="1:67" ht="3.75" customHeight="1" x14ac:dyDescent="0.15">
      <c r="A175" s="596"/>
      <c r="B175" s="597"/>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7"/>
      <c r="AL175" s="597"/>
      <c r="AM175" s="597"/>
      <c r="AN175" s="597"/>
      <c r="AO175" s="597"/>
      <c r="AP175" s="597"/>
      <c r="AQ175" s="597"/>
      <c r="AR175" s="597"/>
      <c r="AS175" s="597"/>
      <c r="AT175" s="597"/>
      <c r="AU175" s="597"/>
      <c r="AV175" s="597"/>
      <c r="AW175" s="597"/>
      <c r="AX175" s="597"/>
      <c r="AY175" s="597"/>
      <c r="AZ175" s="597"/>
      <c r="BA175" s="597"/>
      <c r="BB175" s="597"/>
      <c r="BC175" s="597"/>
      <c r="BD175" s="597"/>
      <c r="BE175" s="597"/>
      <c r="BF175" s="597"/>
      <c r="BG175" s="597"/>
      <c r="BH175" s="597"/>
      <c r="BI175" s="597"/>
      <c r="BJ175" s="597"/>
      <c r="BK175" s="597"/>
      <c r="BL175" s="597"/>
      <c r="BM175" s="597"/>
      <c r="BN175" s="597"/>
      <c r="BO175" s="598"/>
    </row>
    <row r="176" spans="1:67" ht="3.75" customHeight="1" x14ac:dyDescent="0.15">
      <c r="A176" s="596"/>
      <c r="B176" s="597"/>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7"/>
      <c r="AL176" s="597"/>
      <c r="AM176" s="597"/>
      <c r="AN176" s="597"/>
      <c r="AO176" s="597"/>
      <c r="AP176" s="597"/>
      <c r="AQ176" s="597"/>
      <c r="AR176" s="597"/>
      <c r="AS176" s="597"/>
      <c r="AT176" s="597"/>
      <c r="AU176" s="597"/>
      <c r="AV176" s="597"/>
      <c r="AW176" s="597"/>
      <c r="AX176" s="597"/>
      <c r="AY176" s="597"/>
      <c r="AZ176" s="597"/>
      <c r="BA176" s="597"/>
      <c r="BB176" s="597"/>
      <c r="BC176" s="597"/>
      <c r="BD176" s="597"/>
      <c r="BE176" s="597"/>
      <c r="BF176" s="597"/>
      <c r="BG176" s="597"/>
      <c r="BH176" s="597"/>
      <c r="BI176" s="597"/>
      <c r="BJ176" s="597"/>
      <c r="BK176" s="597"/>
      <c r="BL176" s="597"/>
      <c r="BM176" s="597"/>
      <c r="BN176" s="597"/>
      <c r="BO176" s="598"/>
    </row>
    <row r="177" spans="1:67" ht="3.75" customHeight="1" thickBot="1" x14ac:dyDescent="0.2">
      <c r="A177" s="599"/>
      <c r="B177" s="600"/>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0"/>
      <c r="AL177" s="600"/>
      <c r="AM177" s="600"/>
      <c r="AN177" s="600"/>
      <c r="AO177" s="600"/>
      <c r="AP177" s="600"/>
      <c r="AQ177" s="600"/>
      <c r="AR177" s="600"/>
      <c r="AS177" s="600"/>
      <c r="AT177" s="600"/>
      <c r="AU177" s="600"/>
      <c r="AV177" s="600"/>
      <c r="AW177" s="600"/>
      <c r="AX177" s="600"/>
      <c r="AY177" s="600"/>
      <c r="AZ177" s="600"/>
      <c r="BA177" s="600"/>
      <c r="BB177" s="600"/>
      <c r="BC177" s="600"/>
      <c r="BD177" s="600"/>
      <c r="BE177" s="600"/>
      <c r="BF177" s="600"/>
      <c r="BG177" s="600"/>
      <c r="BH177" s="600"/>
      <c r="BI177" s="600"/>
      <c r="BJ177" s="600"/>
      <c r="BK177" s="600"/>
      <c r="BL177" s="600"/>
      <c r="BM177" s="600"/>
      <c r="BN177" s="600"/>
      <c r="BO177" s="601"/>
    </row>
    <row r="178" spans="1:67" ht="3.75" customHeight="1" x14ac:dyDescent="0.15">
      <c r="A178" s="216"/>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16"/>
      <c r="BL178" s="216"/>
      <c r="BM178" s="216"/>
      <c r="BN178" s="216"/>
      <c r="BO178" s="216"/>
    </row>
    <row r="179" spans="1:67" ht="3.75" customHeight="1" x14ac:dyDescent="0.15">
      <c r="A179" s="495" t="s">
        <v>211</v>
      </c>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6"/>
      <c r="AY179" s="496"/>
      <c r="AZ179" s="496"/>
      <c r="BA179" s="496"/>
      <c r="BB179" s="496"/>
      <c r="BC179" s="496"/>
      <c r="BD179" s="496"/>
      <c r="BE179" s="496"/>
      <c r="BF179" s="496"/>
      <c r="BG179" s="142"/>
      <c r="BH179" s="142"/>
      <c r="BI179" s="142"/>
      <c r="BJ179" s="142"/>
      <c r="BK179" s="142"/>
      <c r="BL179" s="142"/>
      <c r="BM179" s="142"/>
      <c r="BN179" s="142"/>
      <c r="BO179" s="142"/>
    </row>
    <row r="180" spans="1:67" ht="3.75" customHeight="1" x14ac:dyDescent="0.15">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c r="AC180" s="496"/>
      <c r="AD180" s="496"/>
      <c r="AE180" s="496"/>
      <c r="AF180" s="496"/>
      <c r="AG180" s="496"/>
      <c r="AH180" s="496"/>
      <c r="AI180" s="496"/>
      <c r="AJ180" s="496"/>
      <c r="AK180" s="496"/>
      <c r="AL180" s="496"/>
      <c r="AM180" s="496"/>
      <c r="AN180" s="496"/>
      <c r="AO180" s="496"/>
      <c r="AP180" s="496"/>
      <c r="AQ180" s="496"/>
      <c r="AR180" s="496"/>
      <c r="AS180" s="496"/>
      <c r="AT180" s="496"/>
      <c r="AU180" s="496"/>
      <c r="AV180" s="496"/>
      <c r="AW180" s="496"/>
      <c r="AX180" s="496"/>
      <c r="AY180" s="496"/>
      <c r="AZ180" s="496"/>
      <c r="BA180" s="496"/>
      <c r="BB180" s="496"/>
      <c r="BC180" s="496"/>
      <c r="BD180" s="496"/>
      <c r="BE180" s="496"/>
      <c r="BF180" s="496"/>
      <c r="BG180" s="142"/>
      <c r="BH180" s="142"/>
      <c r="BI180" s="142"/>
      <c r="BJ180" s="142"/>
      <c r="BK180" s="142"/>
      <c r="BL180" s="142"/>
      <c r="BM180" s="142"/>
      <c r="BN180" s="142"/>
      <c r="BO180" s="142"/>
    </row>
    <row r="181" spans="1:67" ht="3.75" customHeight="1" x14ac:dyDescent="0.15">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c r="AC181" s="496"/>
      <c r="AD181" s="496"/>
      <c r="AE181" s="496"/>
      <c r="AF181" s="496"/>
      <c r="AG181" s="496"/>
      <c r="AH181" s="496"/>
      <c r="AI181" s="496"/>
      <c r="AJ181" s="496"/>
      <c r="AK181" s="496"/>
      <c r="AL181" s="496"/>
      <c r="AM181" s="496"/>
      <c r="AN181" s="496"/>
      <c r="AO181" s="496"/>
      <c r="AP181" s="496"/>
      <c r="AQ181" s="496"/>
      <c r="AR181" s="496"/>
      <c r="AS181" s="496"/>
      <c r="AT181" s="496"/>
      <c r="AU181" s="496"/>
      <c r="AV181" s="496"/>
      <c r="AW181" s="496"/>
      <c r="AX181" s="496"/>
      <c r="AY181" s="496"/>
      <c r="AZ181" s="496"/>
      <c r="BA181" s="496"/>
      <c r="BB181" s="496"/>
      <c r="BC181" s="496"/>
      <c r="BD181" s="496"/>
      <c r="BE181" s="496"/>
      <c r="BF181" s="496"/>
      <c r="BG181" s="142"/>
      <c r="BH181" s="142"/>
      <c r="BI181" s="142"/>
      <c r="BJ181" s="142"/>
      <c r="BK181" s="142"/>
      <c r="BL181" s="142"/>
      <c r="BM181" s="142"/>
      <c r="BN181" s="142"/>
      <c r="BO181" s="142"/>
    </row>
    <row r="182" spans="1:67" ht="3.75" customHeight="1" x14ac:dyDescent="0.15">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496"/>
      <c r="AY182" s="496"/>
      <c r="AZ182" s="496"/>
      <c r="BA182" s="496"/>
      <c r="BB182" s="496"/>
      <c r="BC182" s="496"/>
      <c r="BD182" s="496"/>
      <c r="BE182" s="496"/>
      <c r="BF182" s="496"/>
      <c r="BG182" s="142"/>
      <c r="BH182" s="142"/>
      <c r="BI182" s="142"/>
      <c r="BJ182" s="142"/>
      <c r="BK182" s="142"/>
      <c r="BL182" s="142"/>
      <c r="BM182" s="142"/>
      <c r="BN182" s="142"/>
      <c r="BO182" s="142"/>
    </row>
    <row r="183" spans="1:67" ht="3.75" customHeight="1" x14ac:dyDescent="0.15">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c r="AC183" s="496"/>
      <c r="AD183" s="496"/>
      <c r="AE183" s="496"/>
      <c r="AF183" s="496"/>
      <c r="AG183" s="496"/>
      <c r="AH183" s="496"/>
      <c r="AI183" s="496"/>
      <c r="AJ183" s="496"/>
      <c r="AK183" s="496"/>
      <c r="AL183" s="496"/>
      <c r="AM183" s="496"/>
      <c r="AN183" s="496"/>
      <c r="AO183" s="496"/>
      <c r="AP183" s="496"/>
      <c r="AQ183" s="496"/>
      <c r="AR183" s="496"/>
      <c r="AS183" s="496"/>
      <c r="AT183" s="496"/>
      <c r="AU183" s="496"/>
      <c r="AV183" s="496"/>
      <c r="AW183" s="496"/>
      <c r="AX183" s="496"/>
      <c r="AY183" s="496"/>
      <c r="AZ183" s="496"/>
      <c r="BA183" s="496"/>
      <c r="BB183" s="496"/>
      <c r="BC183" s="496"/>
      <c r="BD183" s="496"/>
      <c r="BE183" s="496"/>
      <c r="BF183" s="496"/>
      <c r="BG183" s="142"/>
      <c r="BH183" s="142"/>
      <c r="BI183" s="142"/>
      <c r="BJ183" s="142"/>
      <c r="BK183" s="142"/>
      <c r="BL183" s="142"/>
      <c r="BM183" s="142"/>
      <c r="BN183" s="142"/>
      <c r="BO183" s="142"/>
    </row>
    <row r="184" spans="1:67" ht="3.75" customHeight="1" x14ac:dyDescent="0.15">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c r="AC184" s="496"/>
      <c r="AD184" s="496"/>
      <c r="AE184" s="496"/>
      <c r="AF184" s="496"/>
      <c r="AG184" s="496"/>
      <c r="AH184" s="496"/>
      <c r="AI184" s="496"/>
      <c r="AJ184" s="496"/>
      <c r="AK184" s="496"/>
      <c r="AL184" s="496"/>
      <c r="AM184" s="496"/>
      <c r="AN184" s="496"/>
      <c r="AO184" s="496"/>
      <c r="AP184" s="496"/>
      <c r="AQ184" s="496"/>
      <c r="AR184" s="496"/>
      <c r="AS184" s="496"/>
      <c r="AT184" s="496"/>
      <c r="AU184" s="496"/>
      <c r="AV184" s="496"/>
      <c r="AW184" s="496"/>
      <c r="AX184" s="496"/>
      <c r="AY184" s="496"/>
      <c r="AZ184" s="496"/>
      <c r="BA184" s="496"/>
      <c r="BB184" s="496"/>
      <c r="BC184" s="496"/>
      <c r="BD184" s="496"/>
      <c r="BE184" s="496"/>
      <c r="BF184" s="496"/>
      <c r="BG184" s="142"/>
      <c r="BH184" s="142"/>
      <c r="BI184" s="142"/>
      <c r="BJ184" s="142"/>
      <c r="BK184" s="142"/>
      <c r="BL184" s="142"/>
      <c r="BM184" s="142"/>
      <c r="BN184" s="142"/>
      <c r="BO184" s="142"/>
    </row>
    <row r="185" spans="1:67" ht="3.75" customHeight="1" x14ac:dyDescent="0.15">
      <c r="A185" s="536" t="s">
        <v>209</v>
      </c>
      <c r="B185" s="536"/>
      <c r="C185" s="536"/>
      <c r="D185" s="536"/>
      <c r="E185" s="536"/>
      <c r="F185" s="536"/>
      <c r="G185" s="536"/>
      <c r="H185" s="536"/>
      <c r="I185" s="536"/>
      <c r="J185" s="536"/>
      <c r="K185" s="536"/>
      <c r="L185" s="536"/>
      <c r="M185" s="536"/>
      <c r="N185" s="536"/>
      <c r="O185" s="536"/>
      <c r="P185" s="536"/>
      <c r="Q185" s="536"/>
      <c r="R185" s="536"/>
      <c r="S185" s="536"/>
      <c r="T185" s="536"/>
      <c r="U185" s="536"/>
      <c r="V185" s="536"/>
      <c r="W185" s="536"/>
      <c r="X185" s="536"/>
      <c r="Y185" s="536"/>
      <c r="Z185" s="536"/>
      <c r="AA185" s="536"/>
      <c r="AB185" s="536"/>
      <c r="AC185" s="536"/>
      <c r="AD185" s="536"/>
      <c r="AE185" s="536"/>
      <c r="AF185" s="536"/>
      <c r="AG185" s="536"/>
      <c r="AH185" s="536"/>
      <c r="AI185" s="536"/>
      <c r="AJ185" s="536"/>
      <c r="AK185" s="536"/>
      <c r="AL185" s="536"/>
      <c r="AM185" s="536"/>
      <c r="AN185" s="536"/>
      <c r="AO185" s="536"/>
      <c r="AP185" s="536"/>
      <c r="AQ185" s="536"/>
      <c r="AR185" s="536"/>
      <c r="AS185" s="536"/>
      <c r="AT185" s="536"/>
      <c r="AU185" s="536"/>
      <c r="AV185" s="536"/>
      <c r="AW185" s="536"/>
      <c r="AX185" s="536"/>
      <c r="AY185" s="536"/>
      <c r="AZ185" s="536"/>
      <c r="BA185" s="536"/>
      <c r="BB185" s="536"/>
      <c r="BC185" s="536"/>
      <c r="BD185" s="536"/>
      <c r="BE185" s="536"/>
      <c r="BF185" s="536"/>
      <c r="BG185" s="536"/>
      <c r="BH185" s="536"/>
      <c r="BI185" s="536"/>
      <c r="BJ185" s="536"/>
      <c r="BK185" s="536"/>
      <c r="BL185" s="536"/>
      <c r="BM185" s="536"/>
      <c r="BN185" s="536"/>
      <c r="BO185" s="536"/>
    </row>
    <row r="186" spans="1:67" ht="3.75" customHeight="1" x14ac:dyDescent="0.15">
      <c r="A186" s="536"/>
      <c r="B186" s="536"/>
      <c r="C186" s="536"/>
      <c r="D186" s="536"/>
      <c r="E186" s="536"/>
      <c r="F186" s="536"/>
      <c r="G186" s="536"/>
      <c r="H186" s="536"/>
      <c r="I186" s="536"/>
      <c r="J186" s="536"/>
      <c r="K186" s="536"/>
      <c r="L186" s="536"/>
      <c r="M186" s="536"/>
      <c r="N186" s="536"/>
      <c r="O186" s="536"/>
      <c r="P186" s="536"/>
      <c r="Q186" s="536"/>
      <c r="R186" s="536"/>
      <c r="S186" s="536"/>
      <c r="T186" s="536"/>
      <c r="U186" s="536"/>
      <c r="V186" s="536"/>
      <c r="W186" s="536"/>
      <c r="X186" s="536"/>
      <c r="Y186" s="536"/>
      <c r="Z186" s="536"/>
      <c r="AA186" s="536"/>
      <c r="AB186" s="536"/>
      <c r="AC186" s="536"/>
      <c r="AD186" s="536"/>
      <c r="AE186" s="536"/>
      <c r="AF186" s="536"/>
      <c r="AG186" s="536"/>
      <c r="AH186" s="536"/>
      <c r="AI186" s="536"/>
      <c r="AJ186" s="536"/>
      <c r="AK186" s="536"/>
      <c r="AL186" s="536"/>
      <c r="AM186" s="536"/>
      <c r="AN186" s="536"/>
      <c r="AO186" s="536"/>
      <c r="AP186" s="536"/>
      <c r="AQ186" s="536"/>
      <c r="AR186" s="536"/>
      <c r="AS186" s="536"/>
      <c r="AT186" s="536"/>
      <c r="AU186" s="536"/>
      <c r="AV186" s="536"/>
      <c r="AW186" s="536"/>
      <c r="AX186" s="536"/>
      <c r="AY186" s="536"/>
      <c r="AZ186" s="536"/>
      <c r="BA186" s="536"/>
      <c r="BB186" s="536"/>
      <c r="BC186" s="536"/>
      <c r="BD186" s="536"/>
      <c r="BE186" s="536"/>
      <c r="BF186" s="536"/>
      <c r="BG186" s="536"/>
      <c r="BH186" s="536"/>
      <c r="BI186" s="536"/>
      <c r="BJ186" s="536"/>
      <c r="BK186" s="536"/>
      <c r="BL186" s="536"/>
      <c r="BM186" s="536"/>
      <c r="BN186" s="536"/>
      <c r="BO186" s="536"/>
    </row>
    <row r="187" spans="1:67" ht="3.75" customHeight="1" x14ac:dyDescent="0.15">
      <c r="A187" s="536"/>
      <c r="B187" s="536"/>
      <c r="C187" s="536"/>
      <c r="D187" s="536"/>
      <c r="E187" s="536"/>
      <c r="F187" s="536"/>
      <c r="G187" s="536"/>
      <c r="H187" s="536"/>
      <c r="I187" s="536"/>
      <c r="J187" s="536"/>
      <c r="K187" s="536"/>
      <c r="L187" s="536"/>
      <c r="M187" s="536"/>
      <c r="N187" s="536"/>
      <c r="O187" s="536"/>
      <c r="P187" s="536"/>
      <c r="Q187" s="536"/>
      <c r="R187" s="536"/>
      <c r="S187" s="536"/>
      <c r="T187" s="536"/>
      <c r="U187" s="536"/>
      <c r="V187" s="536"/>
      <c r="W187" s="536"/>
      <c r="X187" s="536"/>
      <c r="Y187" s="536"/>
      <c r="Z187" s="536"/>
      <c r="AA187" s="536"/>
      <c r="AB187" s="536"/>
      <c r="AC187" s="536"/>
      <c r="AD187" s="536"/>
      <c r="AE187" s="536"/>
      <c r="AF187" s="536"/>
      <c r="AG187" s="536"/>
      <c r="AH187" s="536"/>
      <c r="AI187" s="536"/>
      <c r="AJ187" s="536"/>
      <c r="AK187" s="536"/>
      <c r="AL187" s="536"/>
      <c r="AM187" s="536"/>
      <c r="AN187" s="536"/>
      <c r="AO187" s="536"/>
      <c r="AP187" s="536"/>
      <c r="AQ187" s="536"/>
      <c r="AR187" s="536"/>
      <c r="AS187" s="536"/>
      <c r="AT187" s="536"/>
      <c r="AU187" s="536"/>
      <c r="AV187" s="536"/>
      <c r="AW187" s="536"/>
      <c r="AX187" s="536"/>
      <c r="AY187" s="536"/>
      <c r="AZ187" s="536"/>
      <c r="BA187" s="536"/>
      <c r="BB187" s="536"/>
      <c r="BC187" s="536"/>
      <c r="BD187" s="536"/>
      <c r="BE187" s="536"/>
      <c r="BF187" s="536"/>
      <c r="BG187" s="536"/>
      <c r="BH187" s="536"/>
      <c r="BI187" s="536"/>
      <c r="BJ187" s="536"/>
      <c r="BK187" s="536"/>
      <c r="BL187" s="536"/>
      <c r="BM187" s="536"/>
      <c r="BN187" s="536"/>
      <c r="BO187" s="536"/>
    </row>
    <row r="188" spans="1:67" ht="3.75" customHeight="1" x14ac:dyDescent="0.15">
      <c r="A188" s="536"/>
      <c r="B188" s="536"/>
      <c r="C188" s="536"/>
      <c r="D188" s="536"/>
      <c r="E188" s="536"/>
      <c r="F188" s="536"/>
      <c r="G188" s="536"/>
      <c r="H188" s="536"/>
      <c r="I188" s="536"/>
      <c r="J188" s="536"/>
      <c r="K188" s="536"/>
      <c r="L188" s="536"/>
      <c r="M188" s="536"/>
      <c r="N188" s="536"/>
      <c r="O188" s="536"/>
      <c r="P188" s="536"/>
      <c r="Q188" s="536"/>
      <c r="R188" s="536"/>
      <c r="S188" s="536"/>
      <c r="T188" s="536"/>
      <c r="U188" s="536"/>
      <c r="V188" s="536"/>
      <c r="W188" s="536"/>
      <c r="X188" s="536"/>
      <c r="Y188" s="536"/>
      <c r="Z188" s="536"/>
      <c r="AA188" s="536"/>
      <c r="AB188" s="536"/>
      <c r="AC188" s="536"/>
      <c r="AD188" s="536"/>
      <c r="AE188" s="536"/>
      <c r="AF188" s="536"/>
      <c r="AG188" s="536"/>
      <c r="AH188" s="536"/>
      <c r="AI188" s="536"/>
      <c r="AJ188" s="536"/>
      <c r="AK188" s="536"/>
      <c r="AL188" s="536"/>
      <c r="AM188" s="536"/>
      <c r="AN188" s="536"/>
      <c r="AO188" s="536"/>
      <c r="AP188" s="536"/>
      <c r="AQ188" s="536"/>
      <c r="AR188" s="536"/>
      <c r="AS188" s="536"/>
      <c r="AT188" s="536"/>
      <c r="AU188" s="536"/>
      <c r="AV188" s="536"/>
      <c r="AW188" s="536"/>
      <c r="AX188" s="536"/>
      <c r="AY188" s="536"/>
      <c r="AZ188" s="536"/>
      <c r="BA188" s="536"/>
      <c r="BB188" s="536"/>
      <c r="BC188" s="536"/>
      <c r="BD188" s="536"/>
      <c r="BE188" s="536"/>
      <c r="BF188" s="536"/>
      <c r="BG188" s="536"/>
      <c r="BH188" s="536"/>
      <c r="BI188" s="536"/>
      <c r="BJ188" s="536"/>
      <c r="BK188" s="536"/>
      <c r="BL188" s="536"/>
      <c r="BM188" s="536"/>
      <c r="BN188" s="536"/>
      <c r="BO188" s="536"/>
    </row>
    <row r="189" spans="1:67" ht="3.75" customHeight="1" x14ac:dyDescent="0.15">
      <c r="A189" s="536"/>
      <c r="B189" s="536"/>
      <c r="C189" s="536"/>
      <c r="D189" s="536"/>
      <c r="E189" s="536"/>
      <c r="F189" s="536"/>
      <c r="G189" s="536"/>
      <c r="H189" s="536"/>
      <c r="I189" s="536"/>
      <c r="J189" s="536"/>
      <c r="K189" s="536"/>
      <c r="L189" s="536"/>
      <c r="M189" s="536"/>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36"/>
      <c r="AL189" s="536"/>
      <c r="AM189" s="536"/>
      <c r="AN189" s="536"/>
      <c r="AO189" s="536"/>
      <c r="AP189" s="536"/>
      <c r="AQ189" s="536"/>
      <c r="AR189" s="536"/>
      <c r="AS189" s="536"/>
      <c r="AT189" s="536"/>
      <c r="AU189" s="536"/>
      <c r="AV189" s="536"/>
      <c r="AW189" s="536"/>
      <c r="AX189" s="536"/>
      <c r="AY189" s="536"/>
      <c r="AZ189" s="536"/>
      <c r="BA189" s="536"/>
      <c r="BB189" s="536"/>
      <c r="BC189" s="536"/>
      <c r="BD189" s="536"/>
      <c r="BE189" s="536"/>
      <c r="BF189" s="536"/>
      <c r="BG189" s="536"/>
      <c r="BH189" s="536"/>
      <c r="BI189" s="536"/>
      <c r="BJ189" s="536"/>
      <c r="BK189" s="536"/>
      <c r="BL189" s="536"/>
      <c r="BM189" s="536"/>
      <c r="BN189" s="536"/>
      <c r="BO189" s="536"/>
    </row>
    <row r="190" spans="1:67" ht="3.75" customHeight="1" x14ac:dyDescent="0.15">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row>
    <row r="191" spans="1:67" ht="3.75" customHeight="1" x14ac:dyDescent="0.15">
      <c r="A191" s="494" t="s">
        <v>214</v>
      </c>
      <c r="B191" s="494"/>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c r="AE191" s="494"/>
      <c r="AF191" s="494"/>
      <c r="AG191" s="494"/>
      <c r="AH191" s="494"/>
      <c r="AI191" s="494"/>
      <c r="AJ191" s="494"/>
      <c r="AK191" s="494"/>
      <c r="AL191" s="494"/>
      <c r="AM191" s="494"/>
      <c r="AN191" s="494"/>
      <c r="AO191" s="494"/>
      <c r="AP191" s="494"/>
      <c r="AQ191" s="494"/>
      <c r="AR191" s="494"/>
      <c r="AS191" s="494"/>
      <c r="AT191" s="494"/>
      <c r="AU191" s="494"/>
      <c r="AV191" s="494"/>
      <c r="AW191" s="494"/>
      <c r="AX191" s="494"/>
      <c r="AY191" s="494"/>
      <c r="AZ191" s="494"/>
      <c r="BA191" s="494"/>
      <c r="BB191" s="494"/>
      <c r="BC191" s="494"/>
      <c r="BD191" s="494"/>
      <c r="BE191" s="494"/>
      <c r="BF191" s="494"/>
      <c r="BG191" s="494"/>
      <c r="BH191" s="494"/>
      <c r="BI191" s="494"/>
      <c r="BJ191" s="494"/>
      <c r="BK191" s="494"/>
      <c r="BL191" s="494"/>
      <c r="BM191" s="494"/>
      <c r="BN191" s="494"/>
      <c r="BO191" s="494"/>
    </row>
    <row r="192" spans="1:67" ht="3.75" customHeight="1" x14ac:dyDescent="0.15">
      <c r="A192" s="494"/>
      <c r="B192" s="494"/>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c r="AE192" s="494"/>
      <c r="AF192" s="494"/>
      <c r="AG192" s="494"/>
      <c r="AH192" s="494"/>
      <c r="AI192" s="494"/>
      <c r="AJ192" s="494"/>
      <c r="AK192" s="494"/>
      <c r="AL192" s="494"/>
      <c r="AM192" s="494"/>
      <c r="AN192" s="494"/>
      <c r="AO192" s="494"/>
      <c r="AP192" s="494"/>
      <c r="AQ192" s="494"/>
      <c r="AR192" s="494"/>
      <c r="AS192" s="494"/>
      <c r="AT192" s="494"/>
      <c r="AU192" s="494"/>
      <c r="AV192" s="494"/>
      <c r="AW192" s="494"/>
      <c r="AX192" s="494"/>
      <c r="AY192" s="494"/>
      <c r="AZ192" s="494"/>
      <c r="BA192" s="494"/>
      <c r="BB192" s="494"/>
      <c r="BC192" s="494"/>
      <c r="BD192" s="494"/>
      <c r="BE192" s="494"/>
      <c r="BF192" s="494"/>
      <c r="BG192" s="494"/>
      <c r="BH192" s="494"/>
      <c r="BI192" s="494"/>
      <c r="BJ192" s="494"/>
      <c r="BK192" s="494"/>
      <c r="BL192" s="494"/>
      <c r="BM192" s="494"/>
      <c r="BN192" s="494"/>
      <c r="BO192" s="494"/>
    </row>
    <row r="193" spans="1:67" ht="3.75" customHeight="1" x14ac:dyDescent="0.15">
      <c r="A193" s="494"/>
      <c r="B193" s="494"/>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c r="AJ193" s="494"/>
      <c r="AK193" s="494"/>
      <c r="AL193" s="494"/>
      <c r="AM193" s="494"/>
      <c r="AN193" s="494"/>
      <c r="AO193" s="494"/>
      <c r="AP193" s="494"/>
      <c r="AQ193" s="494"/>
      <c r="AR193" s="494"/>
      <c r="AS193" s="494"/>
      <c r="AT193" s="494"/>
      <c r="AU193" s="494"/>
      <c r="AV193" s="494"/>
      <c r="AW193" s="494"/>
      <c r="AX193" s="494"/>
      <c r="AY193" s="494"/>
      <c r="AZ193" s="494"/>
      <c r="BA193" s="494"/>
      <c r="BB193" s="494"/>
      <c r="BC193" s="494"/>
      <c r="BD193" s="494"/>
      <c r="BE193" s="494"/>
      <c r="BF193" s="494"/>
      <c r="BG193" s="494"/>
      <c r="BH193" s="494"/>
      <c r="BI193" s="494"/>
      <c r="BJ193" s="494"/>
      <c r="BK193" s="494"/>
      <c r="BL193" s="494"/>
      <c r="BM193" s="494"/>
      <c r="BN193" s="494"/>
      <c r="BO193" s="494"/>
    </row>
    <row r="194" spans="1:67" ht="3.75" customHeight="1" x14ac:dyDescent="0.15">
      <c r="A194" s="494"/>
      <c r="B194" s="494"/>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94"/>
      <c r="AG194" s="494"/>
      <c r="AH194" s="494"/>
      <c r="AI194" s="494"/>
      <c r="AJ194" s="494"/>
      <c r="AK194" s="494"/>
      <c r="AL194" s="494"/>
      <c r="AM194" s="494"/>
      <c r="AN194" s="494"/>
      <c r="AO194" s="494"/>
      <c r="AP194" s="494"/>
      <c r="AQ194" s="494"/>
      <c r="AR194" s="494"/>
      <c r="AS194" s="494"/>
      <c r="AT194" s="494"/>
      <c r="AU194" s="494"/>
      <c r="AV194" s="494"/>
      <c r="AW194" s="494"/>
      <c r="AX194" s="494"/>
      <c r="AY194" s="494"/>
      <c r="AZ194" s="494"/>
      <c r="BA194" s="494"/>
      <c r="BB194" s="494"/>
      <c r="BC194" s="494"/>
      <c r="BD194" s="494"/>
      <c r="BE194" s="494"/>
      <c r="BF194" s="494"/>
      <c r="BG194" s="494"/>
      <c r="BH194" s="494"/>
      <c r="BI194" s="494"/>
      <c r="BJ194" s="494"/>
      <c r="BK194" s="494"/>
      <c r="BL194" s="494"/>
      <c r="BM194" s="494"/>
      <c r="BN194" s="494"/>
      <c r="BO194" s="494"/>
    </row>
    <row r="195" spans="1:67" ht="3.75" customHeight="1" x14ac:dyDescent="0.15">
      <c r="A195" s="494"/>
      <c r="B195" s="494"/>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c r="AJ195" s="494"/>
      <c r="AK195" s="494"/>
      <c r="AL195" s="494"/>
      <c r="AM195" s="494"/>
      <c r="AN195" s="494"/>
      <c r="AO195" s="494"/>
      <c r="AP195" s="494"/>
      <c r="AQ195" s="494"/>
      <c r="AR195" s="494"/>
      <c r="AS195" s="494"/>
      <c r="AT195" s="494"/>
      <c r="AU195" s="494"/>
      <c r="AV195" s="494"/>
      <c r="AW195" s="494"/>
      <c r="AX195" s="494"/>
      <c r="AY195" s="494"/>
      <c r="AZ195" s="494"/>
      <c r="BA195" s="494"/>
      <c r="BB195" s="494"/>
      <c r="BC195" s="494"/>
      <c r="BD195" s="494"/>
      <c r="BE195" s="494"/>
      <c r="BF195" s="494"/>
      <c r="BG195" s="494"/>
      <c r="BH195" s="494"/>
      <c r="BI195" s="494"/>
      <c r="BJ195" s="494"/>
      <c r="BK195" s="494"/>
      <c r="BL195" s="494"/>
      <c r="BM195" s="494"/>
      <c r="BN195" s="494"/>
      <c r="BO195" s="494"/>
    </row>
    <row r="196" spans="1:67" ht="3.75" customHeight="1" x14ac:dyDescent="0.15">
      <c r="A196" s="494"/>
      <c r="B196" s="494"/>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c r="AJ196" s="494"/>
      <c r="AK196" s="494"/>
      <c r="AL196" s="494"/>
      <c r="AM196" s="494"/>
      <c r="AN196" s="494"/>
      <c r="AO196" s="494"/>
      <c r="AP196" s="494"/>
      <c r="AQ196" s="494"/>
      <c r="AR196" s="494"/>
      <c r="AS196" s="494"/>
      <c r="AT196" s="494"/>
      <c r="AU196" s="494"/>
      <c r="AV196" s="494"/>
      <c r="AW196" s="494"/>
      <c r="AX196" s="494"/>
      <c r="AY196" s="494"/>
      <c r="AZ196" s="494"/>
      <c r="BA196" s="494"/>
      <c r="BB196" s="494"/>
      <c r="BC196" s="494"/>
      <c r="BD196" s="494"/>
      <c r="BE196" s="494"/>
      <c r="BF196" s="494"/>
      <c r="BG196" s="494"/>
      <c r="BH196" s="494"/>
      <c r="BI196" s="494"/>
      <c r="BJ196" s="494"/>
      <c r="BK196" s="494"/>
      <c r="BL196" s="494"/>
      <c r="BM196" s="494"/>
      <c r="BN196" s="494"/>
      <c r="BO196" s="494"/>
    </row>
    <row r="197" spans="1:67" ht="3.75" customHeight="1" x14ac:dyDescent="0.15">
      <c r="A197" s="615" t="s">
        <v>217</v>
      </c>
      <c r="B197" s="616"/>
      <c r="C197" s="544" t="s">
        <v>215</v>
      </c>
      <c r="D197" s="544"/>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c r="AA197" s="544"/>
      <c r="AB197" s="544"/>
      <c r="AC197" s="544"/>
      <c r="AD197" s="544"/>
      <c r="AE197" s="544"/>
      <c r="AF197" s="544"/>
      <c r="AG197" s="544"/>
      <c r="AH197" s="544"/>
      <c r="AI197" s="544"/>
      <c r="AJ197" s="544"/>
      <c r="AK197" s="544"/>
      <c r="AL197" s="544"/>
      <c r="AM197" s="544"/>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45"/>
    </row>
    <row r="198" spans="1:67" ht="3.75" customHeight="1" x14ac:dyDescent="0.15">
      <c r="A198" s="617"/>
      <c r="B198" s="618"/>
      <c r="C198" s="545"/>
      <c r="D198" s="545"/>
      <c r="E198" s="545"/>
      <c r="F198" s="545"/>
      <c r="G198" s="545"/>
      <c r="H198" s="545"/>
      <c r="I198" s="545"/>
      <c r="J198" s="545"/>
      <c r="K198" s="545"/>
      <c r="L198" s="545"/>
      <c r="M198" s="545"/>
      <c r="N198" s="545"/>
      <c r="O198" s="545"/>
      <c r="P198" s="545"/>
      <c r="Q198" s="545"/>
      <c r="R198" s="545"/>
      <c r="S198" s="545"/>
      <c r="T198" s="545"/>
      <c r="U198" s="545"/>
      <c r="V198" s="545"/>
      <c r="W198" s="545"/>
      <c r="X198" s="545"/>
      <c r="Y198" s="545"/>
      <c r="Z198" s="545"/>
      <c r="AA198" s="545"/>
      <c r="AB198" s="545"/>
      <c r="AC198" s="545"/>
      <c r="AD198" s="545"/>
      <c r="AE198" s="545"/>
      <c r="AF198" s="545"/>
      <c r="AG198" s="545"/>
      <c r="AH198" s="545"/>
      <c r="AI198" s="545"/>
      <c r="AJ198" s="545"/>
      <c r="AK198" s="545"/>
      <c r="AL198" s="545"/>
      <c r="AM198" s="54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46"/>
    </row>
    <row r="199" spans="1:67" ht="3.75" customHeight="1" x14ac:dyDescent="0.15">
      <c r="A199" s="617"/>
      <c r="B199" s="618"/>
      <c r="C199" s="545"/>
      <c r="D199" s="545"/>
      <c r="E199" s="545"/>
      <c r="F199" s="545"/>
      <c r="G199" s="545"/>
      <c r="H199" s="545"/>
      <c r="I199" s="545"/>
      <c r="J199" s="545"/>
      <c r="K199" s="545"/>
      <c r="L199" s="545"/>
      <c r="M199" s="545"/>
      <c r="N199" s="545"/>
      <c r="O199" s="545"/>
      <c r="P199" s="545"/>
      <c r="Q199" s="545"/>
      <c r="R199" s="545"/>
      <c r="S199" s="545"/>
      <c r="T199" s="545"/>
      <c r="U199" s="545"/>
      <c r="V199" s="545"/>
      <c r="W199" s="545"/>
      <c r="X199" s="545"/>
      <c r="Y199" s="545"/>
      <c r="Z199" s="545"/>
      <c r="AA199" s="545"/>
      <c r="AB199" s="545"/>
      <c r="AC199" s="545"/>
      <c r="AD199" s="545"/>
      <c r="AE199" s="545"/>
      <c r="AF199" s="545"/>
      <c r="AG199" s="545"/>
      <c r="AH199" s="545"/>
      <c r="AI199" s="545"/>
      <c r="AJ199" s="545"/>
      <c r="AK199" s="545"/>
      <c r="AL199" s="545"/>
      <c r="AM199" s="54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46"/>
    </row>
    <row r="200" spans="1:67" ht="3.75" customHeight="1" x14ac:dyDescent="0.15">
      <c r="A200" s="617"/>
      <c r="B200" s="618"/>
      <c r="C200" s="545"/>
      <c r="D200" s="545"/>
      <c r="E200" s="545"/>
      <c r="F200" s="545"/>
      <c r="G200" s="545"/>
      <c r="H200" s="545"/>
      <c r="I200" s="545"/>
      <c r="J200" s="545"/>
      <c r="K200" s="545"/>
      <c r="L200" s="545"/>
      <c r="M200" s="545"/>
      <c r="N200" s="545"/>
      <c r="O200" s="545"/>
      <c r="P200" s="545"/>
      <c r="Q200" s="545"/>
      <c r="R200" s="545"/>
      <c r="S200" s="545"/>
      <c r="T200" s="545"/>
      <c r="U200" s="545"/>
      <c r="V200" s="545"/>
      <c r="W200" s="545"/>
      <c r="X200" s="545"/>
      <c r="Y200" s="545"/>
      <c r="Z200" s="545"/>
      <c r="AA200" s="545"/>
      <c r="AB200" s="545"/>
      <c r="AC200" s="545"/>
      <c r="AD200" s="545"/>
      <c r="AE200" s="545"/>
      <c r="AF200" s="545"/>
      <c r="AG200" s="545"/>
      <c r="AH200" s="545"/>
      <c r="AI200" s="545"/>
      <c r="AJ200" s="545"/>
      <c r="AK200" s="545"/>
      <c r="AL200" s="545"/>
      <c r="AM200" s="54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46"/>
    </row>
    <row r="201" spans="1:67" ht="3.75" customHeight="1" x14ac:dyDescent="0.15">
      <c r="A201" s="617"/>
      <c r="B201" s="618"/>
      <c r="C201" s="607" t="s">
        <v>228</v>
      </c>
      <c r="D201" s="607"/>
      <c r="E201" s="607"/>
      <c r="F201" s="607"/>
      <c r="G201" s="607"/>
      <c r="H201" s="607"/>
      <c r="I201" s="607"/>
      <c r="J201" s="607"/>
      <c r="K201" s="607"/>
      <c r="L201" s="607"/>
      <c r="M201" s="607"/>
      <c r="N201" s="607"/>
      <c r="O201" s="607"/>
      <c r="P201" s="607"/>
      <c r="Q201" s="607"/>
      <c r="R201" s="607"/>
      <c r="S201" s="607"/>
      <c r="T201" s="607"/>
      <c r="U201" s="607"/>
      <c r="V201" s="607"/>
      <c r="W201" s="607"/>
      <c r="X201" s="607"/>
      <c r="Y201" s="607"/>
      <c r="Z201" s="607"/>
      <c r="AA201" s="607"/>
      <c r="AB201" s="607"/>
      <c r="AC201" s="607"/>
      <c r="AD201" s="607"/>
      <c r="AE201" s="607"/>
      <c r="AF201" s="607"/>
      <c r="AG201" s="607"/>
      <c r="AH201" s="607"/>
      <c r="AI201" s="607"/>
      <c r="AJ201" s="607"/>
      <c r="AK201" s="607"/>
      <c r="AL201" s="607"/>
      <c r="AM201" s="607"/>
      <c r="AN201" s="607"/>
      <c r="AO201" s="607"/>
      <c r="AP201" s="607"/>
      <c r="AQ201" s="607"/>
      <c r="AR201" s="607"/>
      <c r="AS201" s="607"/>
      <c r="AT201" s="607"/>
      <c r="AU201" s="607"/>
      <c r="AV201" s="607"/>
      <c r="AW201" s="607"/>
      <c r="AX201" s="607"/>
      <c r="AY201" s="607"/>
      <c r="AZ201" s="607"/>
      <c r="BA201" s="607"/>
      <c r="BB201" s="607"/>
      <c r="BC201" s="607"/>
      <c r="BD201" s="607"/>
      <c r="BE201" s="607"/>
      <c r="BF201" s="607"/>
      <c r="BG201" s="607"/>
      <c r="BH201" s="607"/>
      <c r="BI201" s="607"/>
      <c r="BJ201" s="607"/>
      <c r="BK201" s="607"/>
      <c r="BL201" s="607"/>
      <c r="BM201" s="607"/>
      <c r="BN201" s="607"/>
      <c r="BO201" s="608"/>
    </row>
    <row r="202" spans="1:67" ht="3.75" customHeight="1" x14ac:dyDescent="0.15">
      <c r="A202" s="617"/>
      <c r="B202" s="618"/>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7"/>
      <c r="AL202" s="607"/>
      <c r="AM202" s="607"/>
      <c r="AN202" s="607"/>
      <c r="AO202" s="607"/>
      <c r="AP202" s="607"/>
      <c r="AQ202" s="607"/>
      <c r="AR202" s="607"/>
      <c r="AS202" s="607"/>
      <c r="AT202" s="607"/>
      <c r="AU202" s="607"/>
      <c r="AV202" s="607"/>
      <c r="AW202" s="607"/>
      <c r="AX202" s="607"/>
      <c r="AY202" s="607"/>
      <c r="AZ202" s="607"/>
      <c r="BA202" s="607"/>
      <c r="BB202" s="607"/>
      <c r="BC202" s="607"/>
      <c r="BD202" s="607"/>
      <c r="BE202" s="607"/>
      <c r="BF202" s="607"/>
      <c r="BG202" s="607"/>
      <c r="BH202" s="607"/>
      <c r="BI202" s="607"/>
      <c r="BJ202" s="607"/>
      <c r="BK202" s="607"/>
      <c r="BL202" s="607"/>
      <c r="BM202" s="607"/>
      <c r="BN202" s="607"/>
      <c r="BO202" s="608"/>
    </row>
    <row r="203" spans="1:67" ht="3.75" customHeight="1" x14ac:dyDescent="0.15">
      <c r="A203" s="617"/>
      <c r="B203" s="618"/>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7"/>
      <c r="AL203" s="607"/>
      <c r="AM203" s="607"/>
      <c r="AN203" s="607"/>
      <c r="AO203" s="607"/>
      <c r="AP203" s="607"/>
      <c r="AQ203" s="607"/>
      <c r="AR203" s="607"/>
      <c r="AS203" s="607"/>
      <c r="AT203" s="607"/>
      <c r="AU203" s="607"/>
      <c r="AV203" s="607"/>
      <c r="AW203" s="607"/>
      <c r="AX203" s="607"/>
      <c r="AY203" s="607"/>
      <c r="AZ203" s="607"/>
      <c r="BA203" s="607"/>
      <c r="BB203" s="607"/>
      <c r="BC203" s="607"/>
      <c r="BD203" s="607"/>
      <c r="BE203" s="607"/>
      <c r="BF203" s="607"/>
      <c r="BG203" s="607"/>
      <c r="BH203" s="607"/>
      <c r="BI203" s="607"/>
      <c r="BJ203" s="607"/>
      <c r="BK203" s="607"/>
      <c r="BL203" s="607"/>
      <c r="BM203" s="607"/>
      <c r="BN203" s="607"/>
      <c r="BO203" s="608"/>
    </row>
    <row r="204" spans="1:67" ht="3.75" customHeight="1" x14ac:dyDescent="0.15">
      <c r="A204" s="617"/>
      <c r="B204" s="618"/>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7"/>
      <c r="AL204" s="607"/>
      <c r="AM204" s="607"/>
      <c r="AN204" s="607"/>
      <c r="AO204" s="607"/>
      <c r="AP204" s="607"/>
      <c r="AQ204" s="607"/>
      <c r="AR204" s="607"/>
      <c r="AS204" s="607"/>
      <c r="AT204" s="607"/>
      <c r="AU204" s="607"/>
      <c r="AV204" s="607"/>
      <c r="AW204" s="607"/>
      <c r="AX204" s="607"/>
      <c r="AY204" s="607"/>
      <c r="AZ204" s="607"/>
      <c r="BA204" s="607"/>
      <c r="BB204" s="607"/>
      <c r="BC204" s="607"/>
      <c r="BD204" s="607"/>
      <c r="BE204" s="607"/>
      <c r="BF204" s="607"/>
      <c r="BG204" s="607"/>
      <c r="BH204" s="607"/>
      <c r="BI204" s="607"/>
      <c r="BJ204" s="607"/>
      <c r="BK204" s="607"/>
      <c r="BL204" s="607"/>
      <c r="BM204" s="607"/>
      <c r="BN204" s="607"/>
      <c r="BO204" s="608"/>
    </row>
    <row r="205" spans="1:67" ht="3.75" customHeight="1" x14ac:dyDescent="0.15">
      <c r="A205" s="617"/>
      <c r="B205" s="618"/>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7"/>
      <c r="AL205" s="607"/>
      <c r="AM205" s="607"/>
      <c r="AN205" s="607"/>
      <c r="AO205" s="607"/>
      <c r="AP205" s="607"/>
      <c r="AQ205" s="607"/>
      <c r="AR205" s="607"/>
      <c r="AS205" s="607"/>
      <c r="AT205" s="607"/>
      <c r="AU205" s="607"/>
      <c r="AV205" s="607"/>
      <c r="AW205" s="607"/>
      <c r="AX205" s="607"/>
      <c r="AY205" s="607"/>
      <c r="AZ205" s="607"/>
      <c r="BA205" s="607"/>
      <c r="BB205" s="607"/>
      <c r="BC205" s="607"/>
      <c r="BD205" s="607"/>
      <c r="BE205" s="607"/>
      <c r="BF205" s="607"/>
      <c r="BG205" s="607"/>
      <c r="BH205" s="607"/>
      <c r="BI205" s="607"/>
      <c r="BJ205" s="607"/>
      <c r="BK205" s="607"/>
      <c r="BL205" s="607"/>
      <c r="BM205" s="607"/>
      <c r="BN205" s="607"/>
      <c r="BO205" s="608"/>
    </row>
    <row r="206" spans="1:67" ht="3.75" customHeight="1" x14ac:dyDescent="0.15">
      <c r="A206" s="617"/>
      <c r="B206" s="618"/>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7"/>
      <c r="AL206" s="607"/>
      <c r="AM206" s="607"/>
      <c r="AN206" s="607"/>
      <c r="AO206" s="607"/>
      <c r="AP206" s="607"/>
      <c r="AQ206" s="607"/>
      <c r="AR206" s="607"/>
      <c r="AS206" s="607"/>
      <c r="AT206" s="607"/>
      <c r="AU206" s="607"/>
      <c r="AV206" s="607"/>
      <c r="AW206" s="607"/>
      <c r="AX206" s="607"/>
      <c r="AY206" s="607"/>
      <c r="AZ206" s="607"/>
      <c r="BA206" s="607"/>
      <c r="BB206" s="607"/>
      <c r="BC206" s="607"/>
      <c r="BD206" s="607"/>
      <c r="BE206" s="607"/>
      <c r="BF206" s="607"/>
      <c r="BG206" s="607"/>
      <c r="BH206" s="607"/>
      <c r="BI206" s="607"/>
      <c r="BJ206" s="607"/>
      <c r="BK206" s="607"/>
      <c r="BL206" s="607"/>
      <c r="BM206" s="607"/>
      <c r="BN206" s="607"/>
      <c r="BO206" s="608"/>
    </row>
    <row r="207" spans="1:67" ht="3.75" customHeight="1" x14ac:dyDescent="0.15">
      <c r="A207" s="617"/>
      <c r="B207" s="618"/>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7"/>
      <c r="AP207" s="607"/>
      <c r="AQ207" s="607"/>
      <c r="AR207" s="607"/>
      <c r="AS207" s="607"/>
      <c r="AT207" s="607"/>
      <c r="AU207" s="607"/>
      <c r="AV207" s="607"/>
      <c r="AW207" s="607"/>
      <c r="AX207" s="607"/>
      <c r="AY207" s="607"/>
      <c r="AZ207" s="607"/>
      <c r="BA207" s="607"/>
      <c r="BB207" s="607"/>
      <c r="BC207" s="607"/>
      <c r="BD207" s="607"/>
      <c r="BE207" s="607"/>
      <c r="BF207" s="607"/>
      <c r="BG207" s="607"/>
      <c r="BH207" s="607"/>
      <c r="BI207" s="607"/>
      <c r="BJ207" s="607"/>
      <c r="BK207" s="607"/>
      <c r="BL207" s="607"/>
      <c r="BM207" s="607"/>
      <c r="BN207" s="607"/>
      <c r="BO207" s="608"/>
    </row>
    <row r="208" spans="1:67" ht="3.75" customHeight="1" x14ac:dyDescent="0.15">
      <c r="A208" s="617"/>
      <c r="B208" s="618"/>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7"/>
      <c r="AL208" s="607"/>
      <c r="AM208" s="607"/>
      <c r="AN208" s="607"/>
      <c r="AO208" s="607"/>
      <c r="AP208" s="607"/>
      <c r="AQ208" s="607"/>
      <c r="AR208" s="607"/>
      <c r="AS208" s="607"/>
      <c r="AT208" s="607"/>
      <c r="AU208" s="607"/>
      <c r="AV208" s="607"/>
      <c r="AW208" s="607"/>
      <c r="AX208" s="607"/>
      <c r="AY208" s="607"/>
      <c r="AZ208" s="607"/>
      <c r="BA208" s="607"/>
      <c r="BB208" s="607"/>
      <c r="BC208" s="607"/>
      <c r="BD208" s="607"/>
      <c r="BE208" s="607"/>
      <c r="BF208" s="607"/>
      <c r="BG208" s="607"/>
      <c r="BH208" s="607"/>
      <c r="BI208" s="607"/>
      <c r="BJ208" s="607"/>
      <c r="BK208" s="607"/>
      <c r="BL208" s="607"/>
      <c r="BM208" s="607"/>
      <c r="BN208" s="607"/>
      <c r="BO208" s="608"/>
    </row>
    <row r="209" spans="1:67" ht="3.75" customHeight="1" x14ac:dyDescent="0.15">
      <c r="A209" s="617"/>
      <c r="B209" s="618"/>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7"/>
      <c r="AL209" s="607"/>
      <c r="AM209" s="607"/>
      <c r="AN209" s="607"/>
      <c r="AO209" s="607"/>
      <c r="AP209" s="607"/>
      <c r="AQ209" s="607"/>
      <c r="AR209" s="607"/>
      <c r="AS209" s="607"/>
      <c r="AT209" s="607"/>
      <c r="AU209" s="607"/>
      <c r="AV209" s="607"/>
      <c r="AW209" s="607"/>
      <c r="AX209" s="607"/>
      <c r="AY209" s="607"/>
      <c r="AZ209" s="607"/>
      <c r="BA209" s="607"/>
      <c r="BB209" s="607"/>
      <c r="BC209" s="607"/>
      <c r="BD209" s="607"/>
      <c r="BE209" s="607"/>
      <c r="BF209" s="607"/>
      <c r="BG209" s="607"/>
      <c r="BH209" s="607"/>
      <c r="BI209" s="607"/>
      <c r="BJ209" s="607"/>
      <c r="BK209" s="607"/>
      <c r="BL209" s="607"/>
      <c r="BM209" s="607"/>
      <c r="BN209" s="607"/>
      <c r="BO209" s="608"/>
    </row>
    <row r="210" spans="1:67" ht="3.75" customHeight="1" x14ac:dyDescent="0.15">
      <c r="A210" s="617"/>
      <c r="B210" s="618"/>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583" t="s">
        <v>235</v>
      </c>
      <c r="AN210" s="583"/>
      <c r="AO210" s="583"/>
      <c r="AP210" s="583"/>
      <c r="AQ210" s="583"/>
      <c r="AR210" s="583"/>
      <c r="AS210" s="583"/>
      <c r="AT210" s="583"/>
      <c r="AU210" s="583"/>
      <c r="AV210" s="583"/>
      <c r="AW210" s="583"/>
      <c r="AX210" s="583"/>
      <c r="AY210" s="583"/>
      <c r="AZ210" s="583"/>
      <c r="BA210" s="583"/>
      <c r="BB210" s="583"/>
      <c r="BC210" s="583"/>
      <c r="BD210" s="583"/>
      <c r="BE210" s="583"/>
      <c r="BF210" s="583"/>
      <c r="BG210" s="583"/>
      <c r="BH210" s="583"/>
      <c r="BI210" s="583"/>
      <c r="BJ210" s="583"/>
      <c r="BK210" s="583"/>
      <c r="BL210" s="583"/>
      <c r="BM210" s="583"/>
      <c r="BN210" s="583"/>
      <c r="BO210" s="584"/>
    </row>
    <row r="211" spans="1:67" ht="3.75" customHeight="1" x14ac:dyDescent="0.15">
      <c r="A211" s="617"/>
      <c r="B211" s="618"/>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583"/>
      <c r="AN211" s="583"/>
      <c r="AO211" s="583"/>
      <c r="AP211" s="583"/>
      <c r="AQ211" s="583"/>
      <c r="AR211" s="583"/>
      <c r="AS211" s="583"/>
      <c r="AT211" s="583"/>
      <c r="AU211" s="583"/>
      <c r="AV211" s="583"/>
      <c r="AW211" s="583"/>
      <c r="AX211" s="583"/>
      <c r="AY211" s="583"/>
      <c r="AZ211" s="583"/>
      <c r="BA211" s="583"/>
      <c r="BB211" s="583"/>
      <c r="BC211" s="583"/>
      <c r="BD211" s="583"/>
      <c r="BE211" s="583"/>
      <c r="BF211" s="583"/>
      <c r="BG211" s="583"/>
      <c r="BH211" s="583"/>
      <c r="BI211" s="583"/>
      <c r="BJ211" s="583"/>
      <c r="BK211" s="583"/>
      <c r="BL211" s="583"/>
      <c r="BM211" s="583"/>
      <c r="BN211" s="583"/>
      <c r="BO211" s="584"/>
    </row>
    <row r="212" spans="1:67" ht="3.75" customHeight="1" x14ac:dyDescent="0.15">
      <c r="A212" s="617"/>
      <c r="B212" s="618"/>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583"/>
      <c r="AN212" s="583"/>
      <c r="AO212" s="583"/>
      <c r="AP212" s="583"/>
      <c r="AQ212" s="583"/>
      <c r="AR212" s="583"/>
      <c r="AS212" s="583"/>
      <c r="AT212" s="583"/>
      <c r="AU212" s="583"/>
      <c r="AV212" s="583"/>
      <c r="AW212" s="583"/>
      <c r="AX212" s="583"/>
      <c r="AY212" s="583"/>
      <c r="AZ212" s="583"/>
      <c r="BA212" s="583"/>
      <c r="BB212" s="583"/>
      <c r="BC212" s="583"/>
      <c r="BD212" s="583"/>
      <c r="BE212" s="583"/>
      <c r="BF212" s="583"/>
      <c r="BG212" s="583"/>
      <c r="BH212" s="583"/>
      <c r="BI212" s="583"/>
      <c r="BJ212" s="583"/>
      <c r="BK212" s="583"/>
      <c r="BL212" s="583"/>
      <c r="BM212" s="583"/>
      <c r="BN212" s="583"/>
      <c r="BO212" s="584"/>
    </row>
    <row r="213" spans="1:67" ht="3.75" customHeight="1" x14ac:dyDescent="0.15">
      <c r="A213" s="617"/>
      <c r="B213" s="618"/>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583"/>
      <c r="AN213" s="583"/>
      <c r="AO213" s="583"/>
      <c r="AP213" s="583"/>
      <c r="AQ213" s="583"/>
      <c r="AR213" s="583"/>
      <c r="AS213" s="583"/>
      <c r="AT213" s="583"/>
      <c r="AU213" s="583"/>
      <c r="AV213" s="583"/>
      <c r="AW213" s="583"/>
      <c r="AX213" s="583"/>
      <c r="AY213" s="583"/>
      <c r="AZ213" s="583"/>
      <c r="BA213" s="583"/>
      <c r="BB213" s="583"/>
      <c r="BC213" s="583"/>
      <c r="BD213" s="583"/>
      <c r="BE213" s="583"/>
      <c r="BF213" s="583"/>
      <c r="BG213" s="583"/>
      <c r="BH213" s="583"/>
      <c r="BI213" s="583"/>
      <c r="BJ213" s="583"/>
      <c r="BK213" s="583"/>
      <c r="BL213" s="583"/>
      <c r="BM213" s="583"/>
      <c r="BN213" s="583"/>
      <c r="BO213" s="584"/>
    </row>
    <row r="214" spans="1:67" ht="3.75" customHeight="1" x14ac:dyDescent="0.15">
      <c r="A214" s="619"/>
      <c r="B214" s="620"/>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585"/>
      <c r="AN214" s="585"/>
      <c r="AO214" s="585"/>
      <c r="AP214" s="585"/>
      <c r="AQ214" s="585"/>
      <c r="AR214" s="585"/>
      <c r="AS214" s="585"/>
      <c r="AT214" s="585"/>
      <c r="AU214" s="585"/>
      <c r="AV214" s="585"/>
      <c r="AW214" s="585"/>
      <c r="AX214" s="585"/>
      <c r="AY214" s="585"/>
      <c r="AZ214" s="585"/>
      <c r="BA214" s="585"/>
      <c r="BB214" s="585"/>
      <c r="BC214" s="585"/>
      <c r="BD214" s="585"/>
      <c r="BE214" s="585"/>
      <c r="BF214" s="585"/>
      <c r="BG214" s="585"/>
      <c r="BH214" s="585"/>
      <c r="BI214" s="585"/>
      <c r="BJ214" s="585"/>
      <c r="BK214" s="585"/>
      <c r="BL214" s="585"/>
      <c r="BM214" s="585"/>
      <c r="BN214" s="585"/>
      <c r="BO214" s="586"/>
    </row>
    <row r="215" spans="1:67" ht="3.75" customHeight="1" x14ac:dyDescent="0.15">
      <c r="A215" s="609" t="s">
        <v>218</v>
      </c>
      <c r="B215" s="610"/>
      <c r="C215" s="950" t="s">
        <v>216</v>
      </c>
      <c r="D215" s="951"/>
      <c r="E215" s="951"/>
      <c r="F215" s="951"/>
      <c r="G215" s="951"/>
      <c r="H215" s="951"/>
      <c r="I215" s="951"/>
      <c r="J215" s="951"/>
      <c r="K215" s="951"/>
      <c r="L215" s="951"/>
      <c r="M215" s="956" t="s">
        <v>191</v>
      </c>
      <c r="N215" s="957"/>
      <c r="O215" s="957"/>
      <c r="P215" s="957"/>
      <c r="Q215" s="957"/>
      <c r="R215" s="957"/>
      <c r="S215" s="957"/>
      <c r="T215" s="957"/>
      <c r="U215" s="957"/>
      <c r="V215" s="957"/>
      <c r="W215" s="957"/>
      <c r="X215" s="957"/>
      <c r="Y215" s="957"/>
      <c r="Z215" s="957"/>
      <c r="AA215" s="957"/>
      <c r="AB215" s="957"/>
      <c r="AC215" s="957"/>
      <c r="AD215" s="957"/>
      <c r="AE215" s="957"/>
      <c r="AF215" s="594" t="s">
        <v>45</v>
      </c>
      <c r="AG215" s="594"/>
      <c r="AH215" s="594"/>
      <c r="AI215" s="594"/>
      <c r="AJ215" s="594"/>
      <c r="AK215" s="958" t="s" ph="1">
        <v>193</v>
      </c>
      <c r="AL215" s="546"/>
      <c r="AM215" s="546"/>
      <c r="AN215" s="546"/>
      <c r="AO215" s="546"/>
      <c r="AP215" s="546"/>
      <c r="AQ215" s="546"/>
      <c r="AR215" s="546"/>
      <c r="AS215" s="546"/>
      <c r="AT215" s="546"/>
      <c r="AU215" s="546"/>
      <c r="AV215" s="546"/>
      <c r="AW215" s="148"/>
      <c r="AX215" s="149"/>
      <c r="AY215" s="149"/>
      <c r="AZ215" s="149"/>
      <c r="BA215" s="149"/>
      <c r="BB215" s="149"/>
      <c r="BC215" s="149"/>
      <c r="BD215" s="149"/>
      <c r="BE215" s="149"/>
      <c r="BF215" s="149"/>
      <c r="BG215" s="149"/>
      <c r="BH215" s="149"/>
      <c r="BI215" s="149"/>
      <c r="BJ215" s="149"/>
      <c r="BK215" s="149"/>
      <c r="BL215" s="149"/>
      <c r="BM215" s="149"/>
      <c r="BN215" s="149"/>
      <c r="BO215" s="150"/>
    </row>
    <row r="216" spans="1:67" ht="3.75" customHeight="1" x14ac:dyDescent="0.15">
      <c r="A216" s="611"/>
      <c r="B216" s="612"/>
      <c r="C216" s="952"/>
      <c r="D216" s="953"/>
      <c r="E216" s="953"/>
      <c r="F216" s="953"/>
      <c r="G216" s="953"/>
      <c r="H216" s="953"/>
      <c r="I216" s="953"/>
      <c r="J216" s="953"/>
      <c r="K216" s="953"/>
      <c r="L216" s="953"/>
      <c r="M216" s="942"/>
      <c r="N216" s="942"/>
      <c r="O216" s="942"/>
      <c r="P216" s="942"/>
      <c r="Q216" s="942"/>
      <c r="R216" s="942"/>
      <c r="S216" s="942"/>
      <c r="T216" s="942"/>
      <c r="U216" s="942"/>
      <c r="V216" s="942"/>
      <c r="W216" s="942"/>
      <c r="X216" s="942"/>
      <c r="Y216" s="942"/>
      <c r="Z216" s="942"/>
      <c r="AA216" s="942"/>
      <c r="AB216" s="942"/>
      <c r="AC216" s="942"/>
      <c r="AD216" s="942"/>
      <c r="AE216" s="942"/>
      <c r="AF216" s="595"/>
      <c r="AG216" s="595"/>
      <c r="AH216" s="595"/>
      <c r="AI216" s="595"/>
      <c r="AJ216" s="595"/>
      <c r="AK216" s="547"/>
      <c r="AL216" s="547"/>
      <c r="AM216" s="547"/>
      <c r="AN216" s="547"/>
      <c r="AO216" s="547"/>
      <c r="AP216" s="547"/>
      <c r="AQ216" s="547"/>
      <c r="AR216" s="547"/>
      <c r="AS216" s="547"/>
      <c r="AT216" s="547"/>
      <c r="AU216" s="547"/>
      <c r="AV216" s="547"/>
      <c r="AW216" s="22"/>
      <c r="AX216" s="16"/>
      <c r="AY216" s="542" t="s">
        <v>46</v>
      </c>
      <c r="AZ216" s="542"/>
      <c r="BA216" s="542"/>
      <c r="BB216" s="16"/>
      <c r="BC216" s="16"/>
      <c r="BD216" s="16"/>
      <c r="BE216" s="16"/>
      <c r="BF216" s="16"/>
      <c r="BG216" s="16"/>
      <c r="BH216" s="16"/>
      <c r="BI216" s="16"/>
      <c r="BJ216" s="16"/>
      <c r="BK216" s="16"/>
      <c r="BL216" s="16"/>
      <c r="BM216" s="16"/>
      <c r="BN216" s="16"/>
      <c r="BO216" s="151"/>
    </row>
    <row r="217" spans="1:67" ht="3.75" customHeight="1" x14ac:dyDescent="0.15">
      <c r="A217" s="611"/>
      <c r="B217" s="612"/>
      <c r="C217" s="952"/>
      <c r="D217" s="953"/>
      <c r="E217" s="953"/>
      <c r="F217" s="953"/>
      <c r="G217" s="953"/>
      <c r="H217" s="953"/>
      <c r="I217" s="953"/>
      <c r="J217" s="953"/>
      <c r="K217" s="953"/>
      <c r="L217" s="953"/>
      <c r="M217" s="942"/>
      <c r="N217" s="942"/>
      <c r="O217" s="942"/>
      <c r="P217" s="942"/>
      <c r="Q217" s="942"/>
      <c r="R217" s="942"/>
      <c r="S217" s="942"/>
      <c r="T217" s="942"/>
      <c r="U217" s="942"/>
      <c r="V217" s="942"/>
      <c r="W217" s="942"/>
      <c r="X217" s="942"/>
      <c r="Y217" s="942"/>
      <c r="Z217" s="942"/>
      <c r="AA217" s="942"/>
      <c r="AB217" s="942"/>
      <c r="AC217" s="942"/>
      <c r="AD217" s="942"/>
      <c r="AE217" s="942"/>
      <c r="AF217" s="595"/>
      <c r="AG217" s="595"/>
      <c r="AH217" s="595"/>
      <c r="AI217" s="595"/>
      <c r="AJ217" s="595"/>
      <c r="AK217" s="547"/>
      <c r="AL217" s="547"/>
      <c r="AM217" s="547"/>
      <c r="AN217" s="547"/>
      <c r="AO217" s="547"/>
      <c r="AP217" s="547"/>
      <c r="AQ217" s="547"/>
      <c r="AR217" s="547"/>
      <c r="AS217" s="547"/>
      <c r="AT217" s="547"/>
      <c r="AU217" s="547"/>
      <c r="AV217" s="547"/>
      <c r="AW217" s="538" t="s">
        <v>48</v>
      </c>
      <c r="AX217" s="538"/>
      <c r="AY217" s="542"/>
      <c r="AZ217" s="542"/>
      <c r="BA217" s="542"/>
      <c r="BB217" s="939" t="s">
        <v>194</v>
      </c>
      <c r="BC217" s="948"/>
      <c r="BD217" s="540" t="s">
        <v>38</v>
      </c>
      <c r="BE217" s="540"/>
      <c r="BF217" s="939" t="s">
        <v>194</v>
      </c>
      <c r="BG217" s="948"/>
      <c r="BH217" s="540" t="s">
        <v>39</v>
      </c>
      <c r="BI217" s="540"/>
      <c r="BJ217" s="939" t="s">
        <v>194</v>
      </c>
      <c r="BK217" s="948"/>
      <c r="BL217" s="540" t="s">
        <v>49</v>
      </c>
      <c r="BM217" s="540"/>
      <c r="BN217" s="540"/>
      <c r="BO217" s="627"/>
    </row>
    <row r="218" spans="1:67" ht="3.75" customHeight="1" x14ac:dyDescent="0.15">
      <c r="A218" s="611"/>
      <c r="B218" s="612"/>
      <c r="C218" s="952"/>
      <c r="D218" s="953"/>
      <c r="E218" s="953"/>
      <c r="F218" s="953"/>
      <c r="G218" s="953"/>
      <c r="H218" s="953"/>
      <c r="I218" s="953"/>
      <c r="J218" s="953"/>
      <c r="K218" s="953"/>
      <c r="L218" s="953"/>
      <c r="M218" s="942"/>
      <c r="N218" s="942"/>
      <c r="O218" s="942"/>
      <c r="P218" s="942"/>
      <c r="Q218" s="942"/>
      <c r="R218" s="942"/>
      <c r="S218" s="942"/>
      <c r="T218" s="942"/>
      <c r="U218" s="942"/>
      <c r="V218" s="942"/>
      <c r="W218" s="942"/>
      <c r="X218" s="942"/>
      <c r="Y218" s="942"/>
      <c r="Z218" s="942"/>
      <c r="AA218" s="942"/>
      <c r="AB218" s="942"/>
      <c r="AC218" s="942"/>
      <c r="AD218" s="942"/>
      <c r="AE218" s="942"/>
      <c r="AF218" s="540" t="s">
        <v>213</v>
      </c>
      <c r="AG218" s="540"/>
      <c r="AH218" s="540"/>
      <c r="AI218" s="540"/>
      <c r="AJ218" s="540"/>
      <c r="AK218" s="941" t="s">
        <v>192</v>
      </c>
      <c r="AL218" s="942"/>
      <c r="AM218" s="942"/>
      <c r="AN218" s="942"/>
      <c r="AO218" s="942"/>
      <c r="AP218" s="942"/>
      <c r="AQ218" s="942"/>
      <c r="AR218" s="942"/>
      <c r="AS218" s="942"/>
      <c r="AT218" s="942"/>
      <c r="AU218" s="942"/>
      <c r="AV218" s="942"/>
      <c r="AW218" s="538"/>
      <c r="AX218" s="538"/>
      <c r="AY218" s="542"/>
      <c r="AZ218" s="542"/>
      <c r="BA218" s="542"/>
      <c r="BB218" s="948"/>
      <c r="BC218" s="948"/>
      <c r="BD218" s="540"/>
      <c r="BE218" s="540"/>
      <c r="BF218" s="948"/>
      <c r="BG218" s="948"/>
      <c r="BH218" s="540"/>
      <c r="BI218" s="540"/>
      <c r="BJ218" s="948"/>
      <c r="BK218" s="948"/>
      <c r="BL218" s="540"/>
      <c r="BM218" s="540"/>
      <c r="BN218" s="540"/>
      <c r="BO218" s="627"/>
    </row>
    <row r="219" spans="1:67" ht="3.75" customHeight="1" x14ac:dyDescent="0.15">
      <c r="A219" s="611"/>
      <c r="B219" s="612"/>
      <c r="C219" s="952"/>
      <c r="D219" s="953"/>
      <c r="E219" s="953"/>
      <c r="F219" s="953"/>
      <c r="G219" s="953"/>
      <c r="H219" s="953"/>
      <c r="I219" s="953"/>
      <c r="J219" s="953"/>
      <c r="K219" s="953"/>
      <c r="L219" s="953"/>
      <c r="M219" s="942"/>
      <c r="N219" s="942"/>
      <c r="O219" s="942"/>
      <c r="P219" s="942"/>
      <c r="Q219" s="942"/>
      <c r="R219" s="942"/>
      <c r="S219" s="942"/>
      <c r="T219" s="942"/>
      <c r="U219" s="942"/>
      <c r="V219" s="942"/>
      <c r="W219" s="942"/>
      <c r="X219" s="942"/>
      <c r="Y219" s="942"/>
      <c r="Z219" s="942"/>
      <c r="AA219" s="942"/>
      <c r="AB219" s="942"/>
      <c r="AC219" s="942"/>
      <c r="AD219" s="942"/>
      <c r="AE219" s="942"/>
      <c r="AF219" s="540"/>
      <c r="AG219" s="540"/>
      <c r="AH219" s="540"/>
      <c r="AI219" s="540"/>
      <c r="AJ219" s="540"/>
      <c r="AK219" s="942"/>
      <c r="AL219" s="942"/>
      <c r="AM219" s="942"/>
      <c r="AN219" s="942"/>
      <c r="AO219" s="942"/>
      <c r="AP219" s="942"/>
      <c r="AQ219" s="942"/>
      <c r="AR219" s="942"/>
      <c r="AS219" s="942"/>
      <c r="AT219" s="942"/>
      <c r="AU219" s="942"/>
      <c r="AV219" s="942"/>
      <c r="AW219" s="538"/>
      <c r="AX219" s="538"/>
      <c r="AY219" s="542"/>
      <c r="AZ219" s="542"/>
      <c r="BA219" s="542"/>
      <c r="BB219" s="948"/>
      <c r="BC219" s="948"/>
      <c r="BD219" s="540"/>
      <c r="BE219" s="540"/>
      <c r="BF219" s="948"/>
      <c r="BG219" s="948"/>
      <c r="BH219" s="540"/>
      <c r="BI219" s="540"/>
      <c r="BJ219" s="948"/>
      <c r="BK219" s="948"/>
      <c r="BL219" s="540"/>
      <c r="BM219" s="540"/>
      <c r="BN219" s="540"/>
      <c r="BO219" s="627"/>
    </row>
    <row r="220" spans="1:67" ht="3.75" customHeight="1" x14ac:dyDescent="0.15">
      <c r="A220" s="611"/>
      <c r="B220" s="612"/>
      <c r="C220" s="952"/>
      <c r="D220" s="953"/>
      <c r="E220" s="953"/>
      <c r="F220" s="953"/>
      <c r="G220" s="953"/>
      <c r="H220" s="953"/>
      <c r="I220" s="953"/>
      <c r="J220" s="953"/>
      <c r="K220" s="953"/>
      <c r="L220" s="953"/>
      <c r="M220" s="942"/>
      <c r="N220" s="942"/>
      <c r="O220" s="942"/>
      <c r="P220" s="942"/>
      <c r="Q220" s="942"/>
      <c r="R220" s="942"/>
      <c r="S220" s="942"/>
      <c r="T220" s="942"/>
      <c r="U220" s="942"/>
      <c r="V220" s="942"/>
      <c r="W220" s="942"/>
      <c r="X220" s="942"/>
      <c r="Y220" s="942"/>
      <c r="Z220" s="942"/>
      <c r="AA220" s="942"/>
      <c r="AB220" s="942"/>
      <c r="AC220" s="942"/>
      <c r="AD220" s="942"/>
      <c r="AE220" s="942"/>
      <c r="AF220" s="540"/>
      <c r="AG220" s="540"/>
      <c r="AH220" s="540"/>
      <c r="AI220" s="540"/>
      <c r="AJ220" s="540"/>
      <c r="AK220" s="942"/>
      <c r="AL220" s="942"/>
      <c r="AM220" s="942"/>
      <c r="AN220" s="942"/>
      <c r="AO220" s="942"/>
      <c r="AP220" s="942"/>
      <c r="AQ220" s="942"/>
      <c r="AR220" s="942"/>
      <c r="AS220" s="942"/>
      <c r="AT220" s="942"/>
      <c r="AU220" s="942"/>
      <c r="AV220" s="942"/>
      <c r="AW220" s="538"/>
      <c r="AX220" s="538"/>
      <c r="AY220" s="542"/>
      <c r="AZ220" s="542"/>
      <c r="BA220" s="542"/>
      <c r="BB220" s="948"/>
      <c r="BC220" s="948"/>
      <c r="BD220" s="540"/>
      <c r="BE220" s="540"/>
      <c r="BF220" s="948"/>
      <c r="BG220" s="948"/>
      <c r="BH220" s="540"/>
      <c r="BI220" s="540"/>
      <c r="BJ220" s="948"/>
      <c r="BK220" s="948"/>
      <c r="BL220" s="540"/>
      <c r="BM220" s="540"/>
      <c r="BN220" s="540"/>
      <c r="BO220" s="627"/>
    </row>
    <row r="221" spans="1:67" ht="3.75" customHeight="1" x14ac:dyDescent="0.15">
      <c r="A221" s="611"/>
      <c r="B221" s="612"/>
      <c r="C221" s="952"/>
      <c r="D221" s="953"/>
      <c r="E221" s="953"/>
      <c r="F221" s="953"/>
      <c r="G221" s="953"/>
      <c r="H221" s="953"/>
      <c r="I221" s="953"/>
      <c r="J221" s="953"/>
      <c r="K221" s="953"/>
      <c r="L221" s="953"/>
      <c r="M221" s="942"/>
      <c r="N221" s="942"/>
      <c r="O221" s="942"/>
      <c r="P221" s="942"/>
      <c r="Q221" s="942"/>
      <c r="R221" s="942"/>
      <c r="S221" s="942"/>
      <c r="T221" s="942"/>
      <c r="U221" s="942"/>
      <c r="V221" s="942"/>
      <c r="W221" s="942"/>
      <c r="X221" s="942"/>
      <c r="Y221" s="942"/>
      <c r="Z221" s="942"/>
      <c r="AA221" s="942"/>
      <c r="AB221" s="942"/>
      <c r="AC221" s="942"/>
      <c r="AD221" s="942"/>
      <c r="AE221" s="942"/>
      <c r="AF221" s="540"/>
      <c r="AG221" s="540"/>
      <c r="AH221" s="540"/>
      <c r="AI221" s="540"/>
      <c r="AJ221" s="540"/>
      <c r="AK221" s="942"/>
      <c r="AL221" s="942"/>
      <c r="AM221" s="942"/>
      <c r="AN221" s="942"/>
      <c r="AO221" s="942"/>
      <c r="AP221" s="942"/>
      <c r="AQ221" s="942"/>
      <c r="AR221" s="942"/>
      <c r="AS221" s="942"/>
      <c r="AT221" s="942"/>
      <c r="AU221" s="942"/>
      <c r="AV221" s="942"/>
      <c r="AW221" s="538"/>
      <c r="AX221" s="538"/>
      <c r="AY221" s="542"/>
      <c r="AZ221" s="542"/>
      <c r="BA221" s="542"/>
      <c r="BB221" s="948"/>
      <c r="BC221" s="948"/>
      <c r="BD221" s="540"/>
      <c r="BE221" s="540"/>
      <c r="BF221" s="948"/>
      <c r="BG221" s="948"/>
      <c r="BH221" s="540"/>
      <c r="BI221" s="540"/>
      <c r="BJ221" s="948"/>
      <c r="BK221" s="948"/>
      <c r="BL221" s="540"/>
      <c r="BM221" s="540"/>
      <c r="BN221" s="540"/>
      <c r="BO221" s="627"/>
    </row>
    <row r="222" spans="1:67" ht="3.75" customHeight="1" x14ac:dyDescent="0.15">
      <c r="A222" s="611"/>
      <c r="B222" s="612"/>
      <c r="C222" s="952"/>
      <c r="D222" s="953"/>
      <c r="E222" s="953"/>
      <c r="F222" s="953"/>
      <c r="G222" s="953"/>
      <c r="H222" s="953"/>
      <c r="I222" s="953"/>
      <c r="J222" s="953"/>
      <c r="K222" s="953"/>
      <c r="L222" s="953"/>
      <c r="M222" s="942"/>
      <c r="N222" s="942"/>
      <c r="O222" s="942"/>
      <c r="P222" s="942"/>
      <c r="Q222" s="942"/>
      <c r="R222" s="942"/>
      <c r="S222" s="942"/>
      <c r="T222" s="942"/>
      <c r="U222" s="942"/>
      <c r="V222" s="942"/>
      <c r="W222" s="942"/>
      <c r="X222" s="942"/>
      <c r="Y222" s="942"/>
      <c r="Z222" s="942"/>
      <c r="AA222" s="942"/>
      <c r="AB222" s="942"/>
      <c r="AC222" s="942"/>
      <c r="AD222" s="942"/>
      <c r="AE222" s="942"/>
      <c r="AF222" s="540"/>
      <c r="AG222" s="540"/>
      <c r="AH222" s="540"/>
      <c r="AI222" s="540"/>
      <c r="AJ222" s="540"/>
      <c r="AK222" s="942"/>
      <c r="AL222" s="942"/>
      <c r="AM222" s="942"/>
      <c r="AN222" s="942"/>
      <c r="AO222" s="942"/>
      <c r="AP222" s="942"/>
      <c r="AQ222" s="942"/>
      <c r="AR222" s="942"/>
      <c r="AS222" s="942"/>
      <c r="AT222" s="942"/>
      <c r="AU222" s="942"/>
      <c r="AV222" s="942"/>
      <c r="AW222" s="538"/>
      <c r="AX222" s="538"/>
      <c r="AY222" s="542"/>
      <c r="AZ222" s="542"/>
      <c r="BA222" s="542"/>
      <c r="BB222" s="948"/>
      <c r="BC222" s="948"/>
      <c r="BD222" s="540"/>
      <c r="BE222" s="540"/>
      <c r="BF222" s="948"/>
      <c r="BG222" s="948"/>
      <c r="BH222" s="540"/>
      <c r="BI222" s="540"/>
      <c r="BJ222" s="948"/>
      <c r="BK222" s="948"/>
      <c r="BL222" s="540"/>
      <c r="BM222" s="540"/>
      <c r="BN222" s="540"/>
      <c r="BO222" s="627"/>
    </row>
    <row r="223" spans="1:67" ht="3.75" customHeight="1" x14ac:dyDescent="0.15">
      <c r="A223" s="613"/>
      <c r="B223" s="614"/>
      <c r="C223" s="954"/>
      <c r="D223" s="955"/>
      <c r="E223" s="955"/>
      <c r="F223" s="955"/>
      <c r="G223" s="955"/>
      <c r="H223" s="955"/>
      <c r="I223" s="955"/>
      <c r="J223" s="955"/>
      <c r="K223" s="955"/>
      <c r="L223" s="955"/>
      <c r="M223" s="943"/>
      <c r="N223" s="943"/>
      <c r="O223" s="943"/>
      <c r="P223" s="943"/>
      <c r="Q223" s="943"/>
      <c r="R223" s="943"/>
      <c r="S223" s="943"/>
      <c r="T223" s="943"/>
      <c r="U223" s="943"/>
      <c r="V223" s="943"/>
      <c r="W223" s="943"/>
      <c r="X223" s="943"/>
      <c r="Y223" s="943"/>
      <c r="Z223" s="943"/>
      <c r="AA223" s="943"/>
      <c r="AB223" s="943"/>
      <c r="AC223" s="943"/>
      <c r="AD223" s="943"/>
      <c r="AE223" s="943"/>
      <c r="AF223" s="541"/>
      <c r="AG223" s="541"/>
      <c r="AH223" s="541"/>
      <c r="AI223" s="541"/>
      <c r="AJ223" s="541"/>
      <c r="AK223" s="943"/>
      <c r="AL223" s="943"/>
      <c r="AM223" s="943"/>
      <c r="AN223" s="943"/>
      <c r="AO223" s="943"/>
      <c r="AP223" s="943"/>
      <c r="AQ223" s="943"/>
      <c r="AR223" s="943"/>
      <c r="AS223" s="943"/>
      <c r="AT223" s="943"/>
      <c r="AU223" s="943"/>
      <c r="AV223" s="943"/>
      <c r="AW223" s="539"/>
      <c r="AX223" s="539"/>
      <c r="AY223" s="543"/>
      <c r="AZ223" s="543"/>
      <c r="BA223" s="543"/>
      <c r="BB223" s="949"/>
      <c r="BC223" s="949"/>
      <c r="BD223" s="541"/>
      <c r="BE223" s="541"/>
      <c r="BF223" s="949"/>
      <c r="BG223" s="949"/>
      <c r="BH223" s="541"/>
      <c r="BI223" s="541"/>
      <c r="BJ223" s="949"/>
      <c r="BK223" s="949"/>
      <c r="BL223" s="541"/>
      <c r="BM223" s="541"/>
      <c r="BN223" s="541"/>
      <c r="BO223" s="628"/>
    </row>
    <row r="224" spans="1:67" ht="3.75" customHeight="1" x14ac:dyDescent="0.15">
      <c r="A224" s="510" t="s">
        <v>239</v>
      </c>
      <c r="B224" s="510"/>
      <c r="C224" s="510"/>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1"/>
      <c r="AK224" s="514" t="s">
        <v>177</v>
      </c>
      <c r="AL224" s="515"/>
      <c r="AM224" s="515"/>
      <c r="AN224" s="515"/>
      <c r="AO224" s="515"/>
      <c r="AP224" s="515"/>
      <c r="AQ224" s="515"/>
      <c r="AR224" s="515"/>
      <c r="AS224" s="516"/>
      <c r="AT224" s="520" t="s">
        <v>93</v>
      </c>
      <c r="AU224" s="521"/>
      <c r="AV224" s="521"/>
      <c r="AW224" s="521"/>
      <c r="AX224" s="522"/>
      <c r="AY224" s="526"/>
      <c r="AZ224" s="527"/>
      <c r="BA224" s="527"/>
      <c r="BB224" s="527"/>
      <c r="BC224" s="527"/>
      <c r="BD224" s="527"/>
      <c r="BE224" s="527"/>
      <c r="BF224" s="527"/>
      <c r="BG224" s="527"/>
      <c r="BH224" s="527"/>
      <c r="BI224" s="527"/>
      <c r="BJ224" s="527"/>
      <c r="BK224" s="527"/>
      <c r="BL224" s="527"/>
      <c r="BM224" s="527"/>
      <c r="BN224" s="527"/>
      <c r="BO224" s="528"/>
    </row>
    <row r="225" spans="1:67" ht="3.75" customHeight="1" x14ac:dyDescent="0.15">
      <c r="A225" s="512"/>
      <c r="B225" s="512"/>
      <c r="C225" s="512"/>
      <c r="D225" s="512"/>
      <c r="E225" s="512"/>
      <c r="F225" s="512"/>
      <c r="G225" s="512"/>
      <c r="H225" s="512"/>
      <c r="I225" s="512"/>
      <c r="J225" s="512"/>
      <c r="K225" s="512"/>
      <c r="L225" s="512"/>
      <c r="M225" s="512"/>
      <c r="N225" s="512"/>
      <c r="O225" s="512"/>
      <c r="P225" s="512"/>
      <c r="Q225" s="512"/>
      <c r="R225" s="512"/>
      <c r="S225" s="512"/>
      <c r="T225" s="512"/>
      <c r="U225" s="512"/>
      <c r="V225" s="512"/>
      <c r="W225" s="512"/>
      <c r="X225" s="512"/>
      <c r="Y225" s="512"/>
      <c r="Z225" s="512"/>
      <c r="AA225" s="512"/>
      <c r="AB225" s="512"/>
      <c r="AC225" s="512"/>
      <c r="AD225" s="512"/>
      <c r="AE225" s="512"/>
      <c r="AF225" s="512"/>
      <c r="AG225" s="512"/>
      <c r="AH225" s="512"/>
      <c r="AI225" s="512"/>
      <c r="AJ225" s="513"/>
      <c r="AK225" s="514"/>
      <c r="AL225" s="515"/>
      <c r="AM225" s="515"/>
      <c r="AN225" s="515"/>
      <c r="AO225" s="515"/>
      <c r="AP225" s="515"/>
      <c r="AQ225" s="515"/>
      <c r="AR225" s="515"/>
      <c r="AS225" s="516"/>
      <c r="AT225" s="520"/>
      <c r="AU225" s="521"/>
      <c r="AV225" s="521"/>
      <c r="AW225" s="521"/>
      <c r="AX225" s="522"/>
      <c r="AY225" s="526"/>
      <c r="AZ225" s="527"/>
      <c r="BA225" s="527"/>
      <c r="BB225" s="527"/>
      <c r="BC225" s="527"/>
      <c r="BD225" s="527"/>
      <c r="BE225" s="527"/>
      <c r="BF225" s="527"/>
      <c r="BG225" s="527"/>
      <c r="BH225" s="527"/>
      <c r="BI225" s="527"/>
      <c r="BJ225" s="527"/>
      <c r="BK225" s="527"/>
      <c r="BL225" s="527"/>
      <c r="BM225" s="527"/>
      <c r="BN225" s="527"/>
      <c r="BO225" s="528"/>
    </row>
    <row r="226" spans="1:67" ht="3.75" customHeight="1" x14ac:dyDescent="0.15">
      <c r="A226" s="512"/>
      <c r="B226" s="512"/>
      <c r="C226" s="512"/>
      <c r="D226" s="512"/>
      <c r="E226" s="512"/>
      <c r="F226" s="512"/>
      <c r="G226" s="512"/>
      <c r="H226" s="512"/>
      <c r="I226" s="512"/>
      <c r="J226" s="512"/>
      <c r="K226" s="512"/>
      <c r="L226" s="512"/>
      <c r="M226" s="512"/>
      <c r="N226" s="512"/>
      <c r="O226" s="512"/>
      <c r="P226" s="512"/>
      <c r="Q226" s="512"/>
      <c r="R226" s="512"/>
      <c r="S226" s="512"/>
      <c r="T226" s="512"/>
      <c r="U226" s="512"/>
      <c r="V226" s="512"/>
      <c r="W226" s="512"/>
      <c r="X226" s="512"/>
      <c r="Y226" s="512"/>
      <c r="Z226" s="512"/>
      <c r="AA226" s="512"/>
      <c r="AB226" s="512"/>
      <c r="AC226" s="512"/>
      <c r="AD226" s="512"/>
      <c r="AE226" s="512"/>
      <c r="AF226" s="512"/>
      <c r="AG226" s="512"/>
      <c r="AH226" s="512"/>
      <c r="AI226" s="512"/>
      <c r="AJ226" s="513"/>
      <c r="AK226" s="514"/>
      <c r="AL226" s="515"/>
      <c r="AM226" s="515"/>
      <c r="AN226" s="515"/>
      <c r="AO226" s="515"/>
      <c r="AP226" s="515"/>
      <c r="AQ226" s="515"/>
      <c r="AR226" s="515"/>
      <c r="AS226" s="516"/>
      <c r="AT226" s="520"/>
      <c r="AU226" s="521"/>
      <c r="AV226" s="521"/>
      <c r="AW226" s="521"/>
      <c r="AX226" s="522"/>
      <c r="AY226" s="526"/>
      <c r="AZ226" s="527"/>
      <c r="BA226" s="527"/>
      <c r="BB226" s="527"/>
      <c r="BC226" s="527"/>
      <c r="BD226" s="527"/>
      <c r="BE226" s="527"/>
      <c r="BF226" s="527"/>
      <c r="BG226" s="527"/>
      <c r="BH226" s="527"/>
      <c r="BI226" s="527"/>
      <c r="BJ226" s="527"/>
      <c r="BK226" s="527"/>
      <c r="BL226" s="527"/>
      <c r="BM226" s="527"/>
      <c r="BN226" s="527"/>
      <c r="BO226" s="528"/>
    </row>
    <row r="227" spans="1:67" ht="3.75" customHeight="1" x14ac:dyDescent="0.15">
      <c r="A227" s="512"/>
      <c r="B227" s="512"/>
      <c r="C227" s="512"/>
      <c r="D227" s="512"/>
      <c r="E227" s="512"/>
      <c r="F227" s="512"/>
      <c r="G227" s="512"/>
      <c r="H227" s="512"/>
      <c r="I227" s="512"/>
      <c r="J227" s="512"/>
      <c r="K227" s="512"/>
      <c r="L227" s="512"/>
      <c r="M227" s="512"/>
      <c r="N227" s="512"/>
      <c r="O227" s="512"/>
      <c r="P227" s="512"/>
      <c r="Q227" s="512"/>
      <c r="R227" s="512"/>
      <c r="S227" s="512"/>
      <c r="T227" s="512"/>
      <c r="U227" s="512"/>
      <c r="V227" s="512"/>
      <c r="W227" s="512"/>
      <c r="X227" s="512"/>
      <c r="Y227" s="512"/>
      <c r="Z227" s="512"/>
      <c r="AA227" s="512"/>
      <c r="AB227" s="512"/>
      <c r="AC227" s="512"/>
      <c r="AD227" s="512"/>
      <c r="AE227" s="512"/>
      <c r="AF227" s="512"/>
      <c r="AG227" s="512"/>
      <c r="AH227" s="512"/>
      <c r="AI227" s="512"/>
      <c r="AJ227" s="513"/>
      <c r="AK227" s="514"/>
      <c r="AL227" s="515"/>
      <c r="AM227" s="515"/>
      <c r="AN227" s="515"/>
      <c r="AO227" s="515"/>
      <c r="AP227" s="515"/>
      <c r="AQ227" s="515"/>
      <c r="AR227" s="515"/>
      <c r="AS227" s="516"/>
      <c r="AT227" s="520"/>
      <c r="AU227" s="521"/>
      <c r="AV227" s="521"/>
      <c r="AW227" s="521"/>
      <c r="AX227" s="522"/>
      <c r="AY227" s="526"/>
      <c r="AZ227" s="527"/>
      <c r="BA227" s="527"/>
      <c r="BB227" s="527"/>
      <c r="BC227" s="527"/>
      <c r="BD227" s="527"/>
      <c r="BE227" s="527"/>
      <c r="BF227" s="527"/>
      <c r="BG227" s="527"/>
      <c r="BH227" s="527"/>
      <c r="BI227" s="527"/>
      <c r="BJ227" s="527"/>
      <c r="BK227" s="527"/>
      <c r="BL227" s="527"/>
      <c r="BM227" s="527"/>
      <c r="BN227" s="527"/>
      <c r="BO227" s="528"/>
    </row>
    <row r="228" spans="1:67" ht="3.75" customHeight="1" x14ac:dyDescent="0.15">
      <c r="A228" s="512"/>
      <c r="B228" s="512"/>
      <c r="C228" s="512"/>
      <c r="D228" s="512"/>
      <c r="E228" s="512"/>
      <c r="F228" s="512"/>
      <c r="G228" s="512"/>
      <c r="H228" s="512"/>
      <c r="I228" s="512"/>
      <c r="J228" s="512"/>
      <c r="K228" s="512"/>
      <c r="L228" s="512"/>
      <c r="M228" s="512"/>
      <c r="N228" s="512"/>
      <c r="O228" s="512"/>
      <c r="P228" s="512"/>
      <c r="Q228" s="512"/>
      <c r="R228" s="512"/>
      <c r="S228" s="512"/>
      <c r="T228" s="512"/>
      <c r="U228" s="512"/>
      <c r="V228" s="512"/>
      <c r="W228" s="512"/>
      <c r="X228" s="512"/>
      <c r="Y228" s="512"/>
      <c r="Z228" s="512"/>
      <c r="AA228" s="512"/>
      <c r="AB228" s="512"/>
      <c r="AC228" s="512"/>
      <c r="AD228" s="512"/>
      <c r="AE228" s="512"/>
      <c r="AF228" s="512"/>
      <c r="AG228" s="512"/>
      <c r="AH228" s="512"/>
      <c r="AI228" s="512"/>
      <c r="AJ228" s="513"/>
      <c r="AK228" s="517"/>
      <c r="AL228" s="518"/>
      <c r="AM228" s="518"/>
      <c r="AN228" s="518"/>
      <c r="AO228" s="518"/>
      <c r="AP228" s="518"/>
      <c r="AQ228" s="518"/>
      <c r="AR228" s="518"/>
      <c r="AS228" s="519"/>
      <c r="AT228" s="523"/>
      <c r="AU228" s="524"/>
      <c r="AV228" s="524"/>
      <c r="AW228" s="524"/>
      <c r="AX228" s="525"/>
      <c r="AY228" s="529"/>
      <c r="AZ228" s="530"/>
      <c r="BA228" s="530"/>
      <c r="BB228" s="530"/>
      <c r="BC228" s="530"/>
      <c r="BD228" s="530"/>
      <c r="BE228" s="530"/>
      <c r="BF228" s="530"/>
      <c r="BG228" s="530"/>
      <c r="BH228" s="530"/>
      <c r="BI228" s="530"/>
      <c r="BJ228" s="530"/>
      <c r="BK228" s="530"/>
      <c r="BL228" s="530"/>
      <c r="BM228" s="530"/>
      <c r="BN228" s="530"/>
      <c r="BO228" s="531"/>
    </row>
    <row r="231" spans="1:67" ht="3.75" customHeight="1" x14ac:dyDescent="0.15">
      <c r="AK231" s="1" ph="1"/>
    </row>
    <row r="232" spans="1:67" ht="3.75" customHeight="1" x14ac:dyDescent="0.15">
      <c r="AK232" s="1" ph="1"/>
    </row>
    <row r="244" spans="37:37" ht="3.75" customHeight="1" x14ac:dyDescent="0.15">
      <c r="AK244" s="1" ph="1"/>
    </row>
    <row r="258" spans="37:37" ht="3.75" customHeight="1" x14ac:dyDescent="0.15">
      <c r="AK258" s="1" ph="1"/>
    </row>
    <row r="259" spans="37:37" ht="3.75" customHeight="1" x14ac:dyDescent="0.15">
      <c r="AK259" s="1" ph="1"/>
    </row>
    <row r="273" spans="37:37" ht="3.75" customHeight="1" x14ac:dyDescent="0.15">
      <c r="AK273" s="1" ph="1"/>
    </row>
    <row r="274" spans="37:37" ht="3.75" customHeight="1" x14ac:dyDescent="0.15">
      <c r="AK274" s="1" ph="1"/>
    </row>
    <row r="288" spans="37:37" ht="3.75" customHeight="1" x14ac:dyDescent="0.15">
      <c r="AK288" s="1" ph="1"/>
    </row>
    <row r="289" spans="37:37" ht="3.75" customHeight="1" x14ac:dyDescent="0.15">
      <c r="AK289" s="1" ph="1"/>
    </row>
    <row r="297" spans="37:37" ht="3.75" customHeight="1" x14ac:dyDescent="0.15">
      <c r="AK297" s="1" ph="1"/>
    </row>
    <row r="298" spans="37:37" ht="3.75" customHeight="1" x14ac:dyDescent="0.15">
      <c r="AK298" s="1" ph="1"/>
    </row>
    <row r="299" spans="37:37" ht="3.75" customHeight="1" x14ac:dyDescent="0.15">
      <c r="AK299" s="1" ph="1"/>
    </row>
    <row r="311" spans="37:37" ht="3.75" customHeight="1" x14ac:dyDescent="0.15">
      <c r="AK311" s="1" ph="1"/>
    </row>
    <row r="312" spans="37:37" ht="3.75" customHeight="1" x14ac:dyDescent="0.15">
      <c r="AK312" s="1" ph="1"/>
    </row>
    <row r="320" spans="37:37" ht="3.75" customHeight="1" x14ac:dyDescent="0.15">
      <c r="AK320" s="1" ph="1"/>
    </row>
    <row r="321" spans="37:37" ht="3.75" customHeight="1" x14ac:dyDescent="0.15">
      <c r="AK321" s="1" ph="1"/>
    </row>
    <row r="322" spans="37:37" ht="3.75" customHeight="1" x14ac:dyDescent="0.15">
      <c r="AK322" s="1" ph="1"/>
    </row>
    <row r="330" spans="37:37" ht="3.75" customHeight="1" x14ac:dyDescent="0.15">
      <c r="AK330" s="1" ph="1"/>
    </row>
    <row r="331" spans="37:37" ht="3.75" customHeight="1" x14ac:dyDescent="0.15">
      <c r="AK331" s="1" ph="1"/>
    </row>
    <row r="332" spans="37:37" ht="3.75" customHeight="1" x14ac:dyDescent="0.15">
      <c r="AK332" s="1" ph="1"/>
    </row>
    <row r="335" spans="37:37" ht="3.75" customHeight="1" x14ac:dyDescent="0.15">
      <c r="AK335" s="1" ph="1"/>
    </row>
    <row r="336" spans="37:37" ht="3.75" customHeight="1" x14ac:dyDescent="0.15">
      <c r="AK336" s="1" ph="1"/>
    </row>
    <row r="337" spans="37:37" ht="3.75" customHeight="1" x14ac:dyDescent="0.15">
      <c r="AK337" s="1" ph="1"/>
    </row>
    <row r="341" spans="37:37" ht="3.75" customHeight="1" x14ac:dyDescent="0.15">
      <c r="AK341" s="1" ph="1"/>
    </row>
    <row r="342" spans="37:37" ht="3.75" customHeight="1" x14ac:dyDescent="0.15">
      <c r="AK342" s="1" ph="1"/>
    </row>
    <row r="343" spans="37:37" ht="3.75" customHeight="1" x14ac:dyDescent="0.15">
      <c r="AK343" s="1" ph="1"/>
    </row>
    <row r="345" spans="37:37" ht="3.75" customHeight="1" x14ac:dyDescent="0.15">
      <c r="AK345" s="1" ph="1"/>
    </row>
    <row r="346" spans="37:37" ht="3.75" customHeight="1" x14ac:dyDescent="0.15">
      <c r="AK346" s="1" ph="1"/>
    </row>
    <row r="347" spans="37:37" ht="3.75" customHeight="1" x14ac:dyDescent="0.15">
      <c r="AK347" s="1" ph="1"/>
    </row>
    <row r="350" spans="37:37" ht="3.75" customHeight="1" x14ac:dyDescent="0.15">
      <c r="AK350" s="1" ph="1"/>
    </row>
    <row r="351" spans="37:37" ht="3.75" customHeight="1" x14ac:dyDescent="0.15">
      <c r="AK351" s="1" ph="1"/>
    </row>
    <row r="352" spans="37:37" ht="3.75" customHeight="1" x14ac:dyDescent="0.15">
      <c r="AK352" s="1" ph="1"/>
    </row>
    <row r="356" spans="37:37" ht="3.75" customHeight="1" x14ac:dyDescent="0.15">
      <c r="AK356" s="1" ph="1"/>
    </row>
    <row r="357" spans="37:37" ht="3.75" customHeight="1" x14ac:dyDescent="0.15">
      <c r="AK357" s="1" ph="1"/>
    </row>
    <row r="358" spans="37:37" ht="3.75" customHeight="1" x14ac:dyDescent="0.15">
      <c r="AK358" s="1" ph="1"/>
    </row>
    <row r="360" spans="37:37" ht="3.75" customHeight="1" x14ac:dyDescent="0.15">
      <c r="AK360" s="1" ph="1"/>
    </row>
    <row r="361" spans="37:37" ht="3.75" customHeight="1" x14ac:dyDescent="0.15">
      <c r="AK361" s="1" ph="1"/>
    </row>
    <row r="362" spans="37:37" ht="3.75" customHeight="1" x14ac:dyDescent="0.15">
      <c r="AK362" s="1" ph="1"/>
    </row>
    <row r="363" spans="37:37" ht="3.75" customHeight="1" x14ac:dyDescent="0.15">
      <c r="AK363" s="1" ph="1"/>
    </row>
    <row r="364" spans="37:37" ht="3.75" customHeight="1" x14ac:dyDescent="0.15">
      <c r="AK364" s="1" ph="1"/>
    </row>
    <row r="368" spans="37:37" ht="3.75" customHeight="1" x14ac:dyDescent="0.15">
      <c r="AK368" s="1" ph="1"/>
    </row>
    <row r="369" spans="37:37" ht="3.75" customHeight="1" x14ac:dyDescent="0.15">
      <c r="AK369" s="1" ph="1"/>
    </row>
    <row r="370" spans="37:37" ht="3.75" customHeight="1" x14ac:dyDescent="0.15">
      <c r="AK370" s="1" ph="1"/>
    </row>
    <row r="371" spans="37:37" ht="3.75" customHeight="1" x14ac:dyDescent="0.15">
      <c r="AK371" s="1" ph="1"/>
    </row>
    <row r="372" spans="37:37" ht="3.75" customHeight="1" x14ac:dyDescent="0.15">
      <c r="AK372" s="1" ph="1"/>
    </row>
    <row r="374" spans="37:37" ht="3.75" customHeight="1" x14ac:dyDescent="0.15">
      <c r="AK374" s="1" ph="1"/>
    </row>
    <row r="375" spans="37:37" ht="3.75" customHeight="1" x14ac:dyDescent="0.15">
      <c r="AK375" s="1" ph="1"/>
    </row>
    <row r="376" spans="37:37" ht="3.75" customHeight="1" x14ac:dyDescent="0.15">
      <c r="AK376" s="1" ph="1"/>
    </row>
    <row r="377" spans="37:37" ht="3.75" customHeight="1" x14ac:dyDescent="0.15">
      <c r="AK377" s="1" ph="1"/>
    </row>
    <row r="378" spans="37:37" ht="3.75" customHeight="1" x14ac:dyDescent="0.15">
      <c r="AK378" s="1" ph="1"/>
    </row>
    <row r="379" spans="37:37" ht="3.75" customHeight="1" x14ac:dyDescent="0.15">
      <c r="AK379" s="1" ph="1"/>
    </row>
    <row r="380" spans="37:37" ht="3.75" customHeight="1" x14ac:dyDescent="0.15">
      <c r="AK380" s="1" ph="1"/>
    </row>
    <row r="381" spans="37:37" ht="3.75" customHeight="1" x14ac:dyDescent="0.15">
      <c r="AK381" s="1" ph="1"/>
    </row>
    <row r="382" spans="37:37" ht="3.75" customHeight="1" x14ac:dyDescent="0.15">
      <c r="AK382" s="1" ph="1"/>
    </row>
    <row r="383" spans="37:37" ht="3.75" customHeight="1" x14ac:dyDescent="0.15">
      <c r="AK383" s="1" ph="1"/>
    </row>
    <row r="384" spans="37:37" ht="3.75" customHeight="1" x14ac:dyDescent="0.15">
      <c r="AK384" s="1" ph="1"/>
    </row>
    <row r="385" spans="37:37" ht="3.75" customHeight="1" x14ac:dyDescent="0.15">
      <c r="AK385" s="1" ph="1"/>
    </row>
    <row r="386" spans="37:37" ht="3.75" customHeight="1" x14ac:dyDescent="0.15">
      <c r="AK386" s="1" ph="1"/>
    </row>
    <row r="387" spans="37:37" ht="3.75" customHeight="1" x14ac:dyDescent="0.15">
      <c r="AK387" s="1" ph="1"/>
    </row>
    <row r="388" spans="37:37" ht="3.75" customHeight="1" x14ac:dyDescent="0.15">
      <c r="AK388" s="1" ph="1"/>
    </row>
    <row r="389" spans="37:37" ht="3.75" customHeight="1" x14ac:dyDescent="0.15">
      <c r="AK389" s="1" ph="1"/>
    </row>
    <row r="390" spans="37:37" ht="3.75" customHeight="1" x14ac:dyDescent="0.15">
      <c r="AK390" s="1" ph="1"/>
    </row>
    <row r="391" spans="37:37" ht="3.75" customHeight="1" x14ac:dyDescent="0.15">
      <c r="AK391" s="1" ph="1"/>
    </row>
    <row r="392" spans="37:37" ht="3.75" customHeight="1" x14ac:dyDescent="0.15">
      <c r="AK392" s="1" ph="1"/>
    </row>
    <row r="393" spans="37:37" ht="3.75" customHeight="1" x14ac:dyDescent="0.15">
      <c r="AK393" s="1" ph="1"/>
    </row>
    <row r="394" spans="37:37" ht="3.75" customHeight="1" x14ac:dyDescent="0.15">
      <c r="AK394" s="1" ph="1"/>
    </row>
    <row r="395" spans="37:37" ht="3.75" customHeight="1" x14ac:dyDescent="0.15">
      <c r="AK395" s="1" ph="1"/>
    </row>
    <row r="396" spans="37:37" ht="3.75" customHeight="1" x14ac:dyDescent="0.15">
      <c r="AK396" s="1" ph="1"/>
    </row>
    <row r="397" spans="37:37" ht="3.75" customHeight="1" x14ac:dyDescent="0.15">
      <c r="AK397" s="1" ph="1"/>
    </row>
    <row r="398" spans="37:37" ht="3.75" customHeight="1" x14ac:dyDescent="0.15">
      <c r="AK398" s="1" ph="1"/>
    </row>
    <row r="399" spans="37:37" ht="3.75" customHeight="1" x14ac:dyDescent="0.15">
      <c r="AK399" s="1" ph="1"/>
    </row>
    <row r="400" spans="37:37" ht="3.75" customHeight="1" x14ac:dyDescent="0.15">
      <c r="AK400" s="1" ph="1"/>
    </row>
    <row r="401" spans="37:37" ht="3.75" customHeight="1" x14ac:dyDescent="0.15">
      <c r="AK401" s="1" ph="1"/>
    </row>
    <row r="402" spans="37:37" ht="3.75" customHeight="1" x14ac:dyDescent="0.15">
      <c r="AK402" s="1" ph="1"/>
    </row>
    <row r="403" spans="37:37" ht="3.75" customHeight="1" x14ac:dyDescent="0.15">
      <c r="AK403" s="1" ph="1"/>
    </row>
    <row r="404" spans="37:37" ht="3.75" customHeight="1" x14ac:dyDescent="0.15">
      <c r="AK404" s="1" ph="1"/>
    </row>
    <row r="405" spans="37:37" ht="3.75" customHeight="1" x14ac:dyDescent="0.15">
      <c r="AK405" s="1" ph="1"/>
    </row>
    <row r="406" spans="37:37" ht="3.75" customHeight="1" x14ac:dyDescent="0.15">
      <c r="AK406" s="1" ph="1"/>
    </row>
    <row r="407" spans="37:37" ht="3.75" customHeight="1" x14ac:dyDescent="0.15">
      <c r="AK407" s="1" ph="1"/>
    </row>
    <row r="408" spans="37:37" ht="3.75" customHeight="1" x14ac:dyDescent="0.15">
      <c r="AK408" s="1" ph="1"/>
    </row>
    <row r="409" spans="37:37" ht="3.75" customHeight="1" x14ac:dyDescent="0.15">
      <c r="AK409" s="1" ph="1"/>
    </row>
    <row r="410" spans="37:37" ht="3.75" customHeight="1" x14ac:dyDescent="0.15">
      <c r="AK410" s="1" ph="1"/>
    </row>
    <row r="411" spans="37:37" ht="3.75" customHeight="1" x14ac:dyDescent="0.15">
      <c r="AK411" s="1" ph="1"/>
    </row>
    <row r="412" spans="37:37" ht="3.75" customHeight="1" x14ac:dyDescent="0.15">
      <c r="AK412" s="1" ph="1"/>
    </row>
    <row r="413" spans="37:37" ht="3.75" customHeight="1" x14ac:dyDescent="0.15">
      <c r="AK413" s="1" ph="1"/>
    </row>
    <row r="414" spans="37:37" ht="3.75" customHeight="1" x14ac:dyDescent="0.15">
      <c r="AK414" s="1" ph="1"/>
    </row>
    <row r="415" spans="37:37" ht="3.75" customHeight="1" x14ac:dyDescent="0.15">
      <c r="AK415" s="1" ph="1"/>
    </row>
    <row r="416" spans="37:37" ht="3.75" customHeight="1" x14ac:dyDescent="0.15">
      <c r="AK416" s="1" ph="1"/>
    </row>
    <row r="417" spans="37:37" ht="3.75" customHeight="1" x14ac:dyDescent="0.15">
      <c r="AK417" s="1" ph="1"/>
    </row>
    <row r="418" spans="37:37" ht="3.75" customHeight="1" x14ac:dyDescent="0.15">
      <c r="AK418" s="1" ph="1"/>
    </row>
    <row r="419" spans="37:37" ht="3.75" customHeight="1" x14ac:dyDescent="0.15">
      <c r="AK419" s="1" ph="1"/>
    </row>
    <row r="420" spans="37:37" ht="3.75" customHeight="1" x14ac:dyDescent="0.15">
      <c r="AK420" s="1" ph="1"/>
    </row>
    <row r="421" spans="37:37" ht="3.75" customHeight="1" x14ac:dyDescent="0.15">
      <c r="AK421" s="1" ph="1"/>
    </row>
    <row r="422" spans="37:37" ht="3.75" customHeight="1" x14ac:dyDescent="0.15">
      <c r="AK422" s="1" ph="1"/>
    </row>
    <row r="423" spans="37:37" ht="3.75" customHeight="1" x14ac:dyDescent="0.15">
      <c r="AK423" s="1" ph="1"/>
    </row>
    <row r="424" spans="37:37" ht="3.75" customHeight="1" x14ac:dyDescent="0.15">
      <c r="AK424" s="1" ph="1"/>
    </row>
    <row r="425" spans="37:37" ht="3.75" customHeight="1" x14ac:dyDescent="0.15">
      <c r="AK425" s="1" ph="1"/>
    </row>
    <row r="426" spans="37:37" ht="3.75" customHeight="1" x14ac:dyDescent="0.15">
      <c r="AK426" s="1" ph="1"/>
    </row>
    <row r="427" spans="37:37" ht="3.75" customHeight="1" x14ac:dyDescent="0.15">
      <c r="AK427" s="1" ph="1"/>
    </row>
    <row r="428" spans="37:37" ht="3.75" customHeight="1" x14ac:dyDescent="0.15">
      <c r="AK428" s="1" ph="1"/>
    </row>
    <row r="429" spans="37:37" ht="3.75" customHeight="1" x14ac:dyDescent="0.15">
      <c r="AK429" s="1" ph="1"/>
    </row>
    <row r="430" spans="37:37" ht="3.75" customHeight="1" x14ac:dyDescent="0.15">
      <c r="AK430" s="1" ph="1"/>
    </row>
    <row r="431" spans="37:37" ht="3.75" customHeight="1" x14ac:dyDescent="0.15">
      <c r="AK431" s="1" ph="1"/>
    </row>
    <row r="432" spans="37:37" ht="3.75" customHeight="1" x14ac:dyDescent="0.15">
      <c r="AK432" s="1" ph="1"/>
    </row>
    <row r="433" spans="37:37" ht="3.75" customHeight="1" x14ac:dyDescent="0.15">
      <c r="AK433" s="1" ph="1"/>
    </row>
    <row r="434" spans="37:37" ht="3.75" customHeight="1" x14ac:dyDescent="0.15">
      <c r="AK434" s="1" ph="1"/>
    </row>
    <row r="435" spans="37:37" ht="3.75" customHeight="1" x14ac:dyDescent="0.15">
      <c r="AK435" s="1" ph="1"/>
    </row>
    <row r="436" spans="37:37" ht="3.75" customHeight="1" x14ac:dyDescent="0.15">
      <c r="AK436" s="1" ph="1"/>
    </row>
    <row r="437" spans="37:37" ht="3.75" customHeight="1" x14ac:dyDescent="0.15">
      <c r="AK437" s="1" ph="1"/>
    </row>
    <row r="438" spans="37:37" ht="3.75" customHeight="1" x14ac:dyDescent="0.15">
      <c r="AK438" s="1" ph="1"/>
    </row>
    <row r="439" spans="37:37" ht="3.75" customHeight="1" x14ac:dyDescent="0.15">
      <c r="AK439" s="1" ph="1"/>
    </row>
    <row r="440" spans="37:37" ht="3.75" customHeight="1" x14ac:dyDescent="0.15">
      <c r="AK440" s="1" ph="1"/>
    </row>
    <row r="441" spans="37:37" ht="3.75" customHeight="1" x14ac:dyDescent="0.15">
      <c r="AK441" s="1" ph="1"/>
    </row>
    <row r="442" spans="37:37" ht="3.75" customHeight="1" x14ac:dyDescent="0.15">
      <c r="AK442" s="1" ph="1"/>
    </row>
    <row r="443" spans="37:37" ht="3.75" customHeight="1" x14ac:dyDescent="0.15">
      <c r="AK443" s="1" ph="1"/>
    </row>
    <row r="444" spans="37:37" ht="3.75" customHeight="1" x14ac:dyDescent="0.15">
      <c r="AK444" s="1" ph="1"/>
    </row>
    <row r="445" spans="37:37" ht="3.75" customHeight="1" x14ac:dyDescent="0.15">
      <c r="AK445" s="1" ph="1"/>
    </row>
    <row r="446" spans="37:37" ht="3.75" customHeight="1" x14ac:dyDescent="0.15">
      <c r="AK446" s="1" ph="1"/>
    </row>
    <row r="447" spans="37:37" ht="3.75" customHeight="1" x14ac:dyDescent="0.15">
      <c r="AK447" s="1" ph="1"/>
    </row>
    <row r="448" spans="37:37" ht="3.75" customHeight="1" x14ac:dyDescent="0.15">
      <c r="AK448" s="1" ph="1"/>
    </row>
    <row r="449" spans="37:37" ht="3.75" customHeight="1" x14ac:dyDescent="0.15">
      <c r="AK449" s="1" ph="1"/>
    </row>
    <row r="450" spans="37:37" ht="3.75" customHeight="1" x14ac:dyDescent="0.15">
      <c r="AK450" s="1" ph="1"/>
    </row>
    <row r="451" spans="37:37" ht="3.75" customHeight="1" x14ac:dyDescent="0.15">
      <c r="AK451" s="1" ph="1"/>
    </row>
    <row r="452" spans="37:37" ht="3.75" customHeight="1" x14ac:dyDescent="0.15">
      <c r="AK452" s="1" ph="1"/>
    </row>
    <row r="453" spans="37:37" ht="3.75" customHeight="1" x14ac:dyDescent="0.15">
      <c r="AK453" s="1" ph="1"/>
    </row>
    <row r="454" spans="37:37" ht="3.75" customHeight="1" x14ac:dyDescent="0.15">
      <c r="AK454" s="1" ph="1"/>
    </row>
    <row r="455" spans="37:37" ht="3.75" customHeight="1" x14ac:dyDescent="0.15">
      <c r="AK455" s="1" ph="1"/>
    </row>
    <row r="456" spans="37:37" ht="3.75" customHeight="1" x14ac:dyDescent="0.15">
      <c r="AK456" s="1" ph="1"/>
    </row>
    <row r="457" spans="37:37" ht="3.75" customHeight="1" x14ac:dyDescent="0.15">
      <c r="AK457" s="1" ph="1"/>
    </row>
    <row r="458" spans="37:37" ht="3.75" customHeight="1" x14ac:dyDescent="0.15">
      <c r="AK458" s="1" ph="1"/>
    </row>
    <row r="459" spans="37:37" ht="3.75" customHeight="1" x14ac:dyDescent="0.15">
      <c r="AK459" s="1" ph="1"/>
    </row>
    <row r="460" spans="37:37" ht="3.75" customHeight="1" x14ac:dyDescent="0.15">
      <c r="AK460" s="1" ph="1"/>
    </row>
    <row r="461" spans="37:37" ht="3.75" customHeight="1" x14ac:dyDescent="0.15">
      <c r="AK461" s="1" ph="1"/>
    </row>
    <row r="462" spans="37:37" ht="3.75" customHeight="1" x14ac:dyDescent="0.15">
      <c r="AK462" s="1" ph="1"/>
    </row>
    <row r="463" spans="37:37" ht="3.75" customHeight="1" x14ac:dyDescent="0.15">
      <c r="AK463" s="1" ph="1"/>
    </row>
    <row r="464" spans="37:37" ht="3.75" customHeight="1" x14ac:dyDescent="0.15">
      <c r="AK464" s="1" ph="1"/>
    </row>
    <row r="465" spans="37:37" ht="3.75" customHeight="1" x14ac:dyDescent="0.15">
      <c r="AK465" s="1" ph="1"/>
    </row>
    <row r="466" spans="37:37" ht="3.75" customHeight="1" x14ac:dyDescent="0.15">
      <c r="AK466" s="1" ph="1"/>
    </row>
    <row r="467" spans="37:37" ht="3.75" customHeight="1" x14ac:dyDescent="0.15">
      <c r="AK467" s="1" ph="1"/>
    </row>
    <row r="468" spans="37:37" ht="3.75" customHeight="1" x14ac:dyDescent="0.15">
      <c r="AK468" s="1" ph="1"/>
    </row>
    <row r="469" spans="37:37" ht="3.75" customHeight="1" x14ac:dyDescent="0.15">
      <c r="AK469" s="1" ph="1"/>
    </row>
    <row r="470" spans="37:37" ht="3.75" customHeight="1" x14ac:dyDescent="0.15">
      <c r="AK470" s="1" ph="1"/>
    </row>
    <row r="471" spans="37:37" ht="3.75" customHeight="1" x14ac:dyDescent="0.15">
      <c r="AK471" s="1" ph="1"/>
    </row>
    <row r="472" spans="37:37" ht="3.75" customHeight="1" x14ac:dyDescent="0.15">
      <c r="AK472" s="1" ph="1"/>
    </row>
    <row r="473" spans="37:37" ht="3.75" customHeight="1" x14ac:dyDescent="0.15">
      <c r="AK473" s="1" ph="1"/>
    </row>
    <row r="474" spans="37:37" ht="3.75" customHeight="1" x14ac:dyDescent="0.15">
      <c r="AK474" s="1" ph="1"/>
    </row>
    <row r="475" spans="37:37" ht="3.75" customHeight="1" x14ac:dyDescent="0.15">
      <c r="AK475" s="1" ph="1"/>
    </row>
    <row r="476" spans="37:37" ht="3.75" customHeight="1" x14ac:dyDescent="0.15">
      <c r="AK476" s="1" ph="1"/>
    </row>
    <row r="477" spans="37:37" ht="3.75" customHeight="1" x14ac:dyDescent="0.15">
      <c r="AK477" s="1" ph="1"/>
    </row>
    <row r="478" spans="37:37" ht="3.75" customHeight="1" x14ac:dyDescent="0.15">
      <c r="AK478" s="1" ph="1"/>
    </row>
    <row r="479" spans="37:37" ht="3.75" customHeight="1" x14ac:dyDescent="0.15">
      <c r="AK479" s="1" ph="1"/>
    </row>
    <row r="480" spans="37:37" ht="3.75" customHeight="1" x14ac:dyDescent="0.15">
      <c r="AK480" s="1" ph="1"/>
    </row>
    <row r="481" spans="37:37" ht="3.75" customHeight="1" x14ac:dyDescent="0.15">
      <c r="AK481" s="1" ph="1"/>
    </row>
    <row r="482" spans="37:37" ht="3.75" customHeight="1" x14ac:dyDescent="0.15">
      <c r="AK482" s="1" ph="1"/>
    </row>
    <row r="483" spans="37:37" ht="3.75" customHeight="1" x14ac:dyDescent="0.15">
      <c r="AK483" s="1" ph="1"/>
    </row>
    <row r="484" spans="37:37" ht="3.75" customHeight="1" x14ac:dyDescent="0.15">
      <c r="AK484" s="1" ph="1"/>
    </row>
    <row r="485" spans="37:37" ht="3.75" customHeight="1" x14ac:dyDescent="0.15">
      <c r="AK485" s="1" ph="1"/>
    </row>
    <row r="486" spans="37:37" ht="3.75" customHeight="1" x14ac:dyDescent="0.15">
      <c r="AK486" s="1" ph="1"/>
    </row>
    <row r="487" spans="37:37" ht="3.75" customHeight="1" x14ac:dyDescent="0.15">
      <c r="AK487" s="1" ph="1"/>
    </row>
    <row r="488" spans="37:37" ht="3.75" customHeight="1" x14ac:dyDescent="0.15">
      <c r="AK488" s="1" ph="1"/>
    </row>
    <row r="489" spans="37:37" ht="3.75" customHeight="1" x14ac:dyDescent="0.15">
      <c r="AK489" s="1" ph="1"/>
    </row>
    <row r="490" spans="37:37" ht="3.75" customHeight="1" x14ac:dyDescent="0.15">
      <c r="AK490" s="1" ph="1"/>
    </row>
    <row r="491" spans="37:37" ht="3.75" customHeight="1" x14ac:dyDescent="0.15">
      <c r="AK491" s="1" ph="1"/>
    </row>
    <row r="492" spans="37:37" ht="3.75" customHeight="1" x14ac:dyDescent="0.15">
      <c r="AK492" s="1" ph="1"/>
    </row>
    <row r="493" spans="37:37" ht="3.75" customHeight="1" x14ac:dyDescent="0.15">
      <c r="AK493" s="1" ph="1"/>
    </row>
    <row r="494" spans="37:37" ht="3.75" customHeight="1" x14ac:dyDescent="0.15">
      <c r="AK494" s="1" ph="1"/>
    </row>
    <row r="495" spans="37:37" ht="3.75" customHeight="1" x14ac:dyDescent="0.15">
      <c r="AK495" s="1" ph="1"/>
    </row>
    <row r="496" spans="37:37" ht="3.75" customHeight="1" x14ac:dyDescent="0.15">
      <c r="AK496" s="1" ph="1"/>
    </row>
    <row r="497" spans="37:37" ht="3.75" customHeight="1" x14ac:dyDescent="0.15">
      <c r="AK497" s="1" ph="1"/>
    </row>
    <row r="498" spans="37:37" ht="3.75" customHeight="1" x14ac:dyDescent="0.15">
      <c r="AK498" s="1" ph="1"/>
    </row>
    <row r="499" spans="37:37" ht="3.75" customHeight="1" x14ac:dyDescent="0.15">
      <c r="AK499" s="1" ph="1"/>
    </row>
    <row r="500" spans="37:37" ht="3.75" customHeight="1" x14ac:dyDescent="0.15">
      <c r="AK500" s="1" ph="1"/>
    </row>
    <row r="501" spans="37:37" ht="3.75" customHeight="1" x14ac:dyDescent="0.15">
      <c r="AK501" s="1" ph="1"/>
    </row>
    <row r="502" spans="37:37" ht="3.75" customHeight="1" x14ac:dyDescent="0.15">
      <c r="AK502" s="1" ph="1"/>
    </row>
    <row r="503" spans="37:37" ht="3.75" customHeight="1" x14ac:dyDescent="0.15">
      <c r="AK503" s="1" ph="1"/>
    </row>
    <row r="504" spans="37:37" ht="3.75" customHeight="1" x14ac:dyDescent="0.15">
      <c r="AK504" s="1" ph="1"/>
    </row>
    <row r="505" spans="37:37" ht="3.75" customHeight="1" x14ac:dyDescent="0.15">
      <c r="AK505" s="1" ph="1"/>
    </row>
    <row r="506" spans="37:37" ht="3.75" customHeight="1" x14ac:dyDescent="0.15">
      <c r="AK506" s="1" ph="1"/>
    </row>
    <row r="507" spans="37:37" ht="3.75" customHeight="1" x14ac:dyDescent="0.15">
      <c r="AK507" s="1" ph="1"/>
    </row>
    <row r="508" spans="37:37" ht="3.75" customHeight="1" x14ac:dyDescent="0.15">
      <c r="AK508" s="1" ph="1"/>
    </row>
    <row r="509" spans="37:37" ht="3.75" customHeight="1" x14ac:dyDescent="0.15">
      <c r="AK509" s="1" ph="1"/>
    </row>
    <row r="510" spans="37:37" ht="3.75" customHeight="1" x14ac:dyDescent="0.15">
      <c r="AK510" s="1" ph="1"/>
    </row>
    <row r="511" spans="37:37" ht="3.75" customHeight="1" x14ac:dyDescent="0.15">
      <c r="AK511" s="1" ph="1"/>
    </row>
    <row r="512" spans="37:37" ht="3.75" customHeight="1" x14ac:dyDescent="0.15">
      <c r="AK512" s="1" ph="1"/>
    </row>
    <row r="513" spans="37:37" ht="3.75" customHeight="1" x14ac:dyDescent="0.15">
      <c r="AK513" s="1" ph="1"/>
    </row>
    <row r="514" spans="37:37" ht="3.75" customHeight="1" x14ac:dyDescent="0.15">
      <c r="AK514" s="1" ph="1"/>
    </row>
    <row r="515" spans="37:37" ht="3.75" customHeight="1" x14ac:dyDescent="0.15">
      <c r="AK515" s="1" ph="1"/>
    </row>
    <row r="516" spans="37:37" ht="3.75" customHeight="1" x14ac:dyDescent="0.15">
      <c r="AK516" s="1" ph="1"/>
    </row>
    <row r="517" spans="37:37" ht="3.75" customHeight="1" x14ac:dyDescent="0.15">
      <c r="AK517" s="1" ph="1"/>
    </row>
    <row r="518" spans="37:37" ht="3.75" customHeight="1" x14ac:dyDescent="0.15">
      <c r="AK518" s="1" ph="1"/>
    </row>
    <row r="519" spans="37:37" ht="3.75" customHeight="1" x14ac:dyDescent="0.15">
      <c r="AK519" s="1" ph="1"/>
    </row>
    <row r="520" spans="37:37" ht="3.75" customHeight="1" x14ac:dyDescent="0.15">
      <c r="AK520" s="1" ph="1"/>
    </row>
    <row r="521" spans="37:37" ht="3.75" customHeight="1" x14ac:dyDescent="0.15">
      <c r="AK521" s="1" ph="1"/>
    </row>
    <row r="522" spans="37:37" ht="3.75" customHeight="1" x14ac:dyDescent="0.15">
      <c r="AK522" s="1" ph="1"/>
    </row>
    <row r="523" spans="37:37" ht="3.75" customHeight="1" x14ac:dyDescent="0.15">
      <c r="AK523" s="1" ph="1"/>
    </row>
    <row r="524" spans="37:37" ht="3.75" customHeight="1" x14ac:dyDescent="0.15">
      <c r="AK524" s="1" ph="1"/>
    </row>
    <row r="525" spans="37:37" ht="3.75" customHeight="1" x14ac:dyDescent="0.15">
      <c r="AK525" s="1" ph="1"/>
    </row>
    <row r="526" spans="37:37" ht="3.75" customHeight="1" x14ac:dyDescent="0.15">
      <c r="AK526" s="1" ph="1"/>
    </row>
    <row r="527" spans="37:37" ht="3.75" customHeight="1" x14ac:dyDescent="0.15">
      <c r="AK527" s="1" ph="1"/>
    </row>
    <row r="528" spans="37:37" ht="3.75" customHeight="1" x14ac:dyDescent="0.15">
      <c r="AK528" s="1" ph="1"/>
    </row>
    <row r="529" spans="37:37" ht="3.75" customHeight="1" x14ac:dyDescent="0.15">
      <c r="AK529" s="1" ph="1"/>
    </row>
    <row r="530" spans="37:37" ht="3.75" customHeight="1" x14ac:dyDescent="0.15">
      <c r="AK530" s="1" ph="1"/>
    </row>
    <row r="531" spans="37:37" ht="3.75" customHeight="1" x14ac:dyDescent="0.15">
      <c r="AK531" s="1" ph="1"/>
    </row>
    <row r="532" spans="37:37" ht="3.75" customHeight="1" x14ac:dyDescent="0.15">
      <c r="AK532" s="1" ph="1"/>
    </row>
    <row r="533" spans="37:37" ht="3.75" customHeight="1" x14ac:dyDescent="0.15">
      <c r="AK533" s="1" ph="1"/>
    </row>
    <row r="534" spans="37:37" ht="3.75" customHeight="1" x14ac:dyDescent="0.15">
      <c r="AK534" s="1" ph="1"/>
    </row>
    <row r="535" spans="37:37" ht="3.75" customHeight="1" x14ac:dyDescent="0.15">
      <c r="AK535" s="1" ph="1"/>
    </row>
  </sheetData>
  <mergeCells count="190">
    <mergeCell ref="AS59:AY62"/>
    <mergeCell ref="AA137:AW140"/>
    <mergeCell ref="AX137:BO140"/>
    <mergeCell ref="A224:AJ228"/>
    <mergeCell ref="AK224:AS228"/>
    <mergeCell ref="AT224:AX228"/>
    <mergeCell ref="AY224:BO228"/>
    <mergeCell ref="AW217:AX223"/>
    <mergeCell ref="BB217:BC223"/>
    <mergeCell ref="BD217:BE223"/>
    <mergeCell ref="BF217:BG223"/>
    <mergeCell ref="BH217:BI223"/>
    <mergeCell ref="BJ217:BK223"/>
    <mergeCell ref="A197:B214"/>
    <mergeCell ref="C197:AM200"/>
    <mergeCell ref="C201:BO209"/>
    <mergeCell ref="AM210:BO214"/>
    <mergeCell ref="A215:B223"/>
    <mergeCell ref="C215:L223"/>
    <mergeCell ref="M215:AE223"/>
    <mergeCell ref="AF215:AJ217"/>
    <mergeCell ref="AK215:AV217"/>
    <mergeCell ref="AY216:BA223"/>
    <mergeCell ref="BL217:BO223"/>
    <mergeCell ref="AF218:AJ223"/>
    <mergeCell ref="AK218:AV223"/>
    <mergeCell ref="U169:Z172"/>
    <mergeCell ref="AA169:BB172"/>
    <mergeCell ref="A174:BO177"/>
    <mergeCell ref="A179:BF184"/>
    <mergeCell ref="A185:BO189"/>
    <mergeCell ref="A191:BO196"/>
    <mergeCell ref="K159:S162"/>
    <mergeCell ref="U159:BB162"/>
    <mergeCell ref="C164:S167"/>
    <mergeCell ref="U164:Z167"/>
    <mergeCell ref="AA164:AL167"/>
    <mergeCell ref="AM164:AR167"/>
    <mergeCell ref="AS164:BB167"/>
    <mergeCell ref="AK144:AL147"/>
    <mergeCell ref="K148:S152"/>
    <mergeCell ref="U149:BB152"/>
    <mergeCell ref="A153:BO153"/>
    <mergeCell ref="K154:S157"/>
    <mergeCell ref="U154:BB157"/>
    <mergeCell ref="J141:BO143"/>
    <mergeCell ref="K144:S147"/>
    <mergeCell ref="U144:W147"/>
    <mergeCell ref="X144:Z147"/>
    <mergeCell ref="AA144:AB147"/>
    <mergeCell ref="AC144:AE147"/>
    <mergeCell ref="AF144:AG147"/>
    <mergeCell ref="AH144:AJ147"/>
    <mergeCell ref="A127:T132"/>
    <mergeCell ref="U127:BO132"/>
    <mergeCell ref="A133:T136"/>
    <mergeCell ref="U133:BO136"/>
    <mergeCell ref="A137:I140"/>
    <mergeCell ref="J137:K140"/>
    <mergeCell ref="L137:O140"/>
    <mergeCell ref="P137:Q140"/>
    <mergeCell ref="R137:X140"/>
    <mergeCell ref="Y137:Z140"/>
    <mergeCell ref="BI110:BJ114"/>
    <mergeCell ref="BK110:BM114"/>
    <mergeCell ref="U115:BB126"/>
    <mergeCell ref="BC115:BO126"/>
    <mergeCell ref="AK110:AL114"/>
    <mergeCell ref="AM110:AN114"/>
    <mergeCell ref="AO110:AQ114"/>
    <mergeCell ref="AR110:AX114"/>
    <mergeCell ref="AY110:AZ114"/>
    <mergeCell ref="BA110:BB114"/>
    <mergeCell ref="A110:T126"/>
    <mergeCell ref="V110:AB114"/>
    <mergeCell ref="AC110:AD114"/>
    <mergeCell ref="AE110:AF114"/>
    <mergeCell ref="AG110:AH114"/>
    <mergeCell ref="AI110:AJ114"/>
    <mergeCell ref="BC102:BD106"/>
    <mergeCell ref="BE102:BF106"/>
    <mergeCell ref="BG102:BH106"/>
    <mergeCell ref="A102:T109"/>
    <mergeCell ref="V102:AB106"/>
    <mergeCell ref="AC102:AD106"/>
    <mergeCell ref="AE102:AF106"/>
    <mergeCell ref="AG102:AH106"/>
    <mergeCell ref="AI102:AJ106"/>
    <mergeCell ref="BC110:BD114"/>
    <mergeCell ref="BE110:BF114"/>
    <mergeCell ref="BG110:BH114"/>
    <mergeCell ref="BI102:BJ106"/>
    <mergeCell ref="BK102:BM106"/>
    <mergeCell ref="AS107:AT109"/>
    <mergeCell ref="AU107:BO109"/>
    <mergeCell ref="AK102:AL106"/>
    <mergeCell ref="AM102:AN106"/>
    <mergeCell ref="AO102:AQ106"/>
    <mergeCell ref="AR102:AX106"/>
    <mergeCell ref="AY102:AZ106"/>
    <mergeCell ref="BA102:BB106"/>
    <mergeCell ref="AP68:AQ71"/>
    <mergeCell ref="AT68:AU71"/>
    <mergeCell ref="AV68:AW71"/>
    <mergeCell ref="BC68:BD71"/>
    <mergeCell ref="BE68:BF71"/>
    <mergeCell ref="BI68:BJ71"/>
    <mergeCell ref="BK68:BL71"/>
    <mergeCell ref="AN92:AR95"/>
    <mergeCell ref="A97:T101"/>
    <mergeCell ref="U97:BO101"/>
    <mergeCell ref="U85:AK90"/>
    <mergeCell ref="AL85:AM90"/>
    <mergeCell ref="AQ85:AY90"/>
    <mergeCell ref="AZ85:BA90"/>
    <mergeCell ref="BF85:BN90"/>
    <mergeCell ref="AN86:AP89"/>
    <mergeCell ref="BB86:BE89"/>
    <mergeCell ref="BE63:BF66"/>
    <mergeCell ref="BG63:BH66"/>
    <mergeCell ref="BI63:BK66"/>
    <mergeCell ref="A67:T71"/>
    <mergeCell ref="U67:AK72"/>
    <mergeCell ref="AR67:AS72"/>
    <mergeCell ref="AX67:AY72"/>
    <mergeCell ref="AZ67:BB72"/>
    <mergeCell ref="BG67:BH72"/>
    <mergeCell ref="A72:T96"/>
    <mergeCell ref="U73:AK78"/>
    <mergeCell ref="AL73:AM78"/>
    <mergeCell ref="AN73:AR73"/>
    <mergeCell ref="AS73:BO78"/>
    <mergeCell ref="AN74:AR77"/>
    <mergeCell ref="U79:AK84"/>
    <mergeCell ref="AL79:AM84"/>
    <mergeCell ref="AS79:BA84"/>
    <mergeCell ref="AN80:AR83"/>
    <mergeCell ref="U91:AK96"/>
    <mergeCell ref="AL91:AM96"/>
    <mergeCell ref="AS91:BN96"/>
    <mergeCell ref="BM67:BN72"/>
    <mergeCell ref="AN68:AO71"/>
    <mergeCell ref="A49:T54"/>
    <mergeCell ref="U49:BO54"/>
    <mergeCell ref="A55:T66"/>
    <mergeCell ref="U55:AD58"/>
    <mergeCell ref="AE55:AR58"/>
    <mergeCell ref="AS55:BO58"/>
    <mergeCell ref="U59:AD62"/>
    <mergeCell ref="AE59:AR62"/>
    <mergeCell ref="BJ59:BJ62"/>
    <mergeCell ref="BK59:BL62"/>
    <mergeCell ref="BM59:BM62"/>
    <mergeCell ref="BN59:BO62"/>
    <mergeCell ref="U63:AC66"/>
    <mergeCell ref="AD63:AP66"/>
    <mergeCell ref="AQ63:AR66"/>
    <mergeCell ref="AS63:AY66"/>
    <mergeCell ref="AZ63:BA66"/>
    <mergeCell ref="BB63:BD66"/>
    <mergeCell ref="AZ59:AZ62"/>
    <mergeCell ref="BA59:BB62"/>
    <mergeCell ref="BC59:BC62"/>
    <mergeCell ref="BD59:BE62"/>
    <mergeCell ref="BF59:BG62"/>
    <mergeCell ref="BH59:BI62"/>
    <mergeCell ref="A1:BC7"/>
    <mergeCell ref="BD1:BO7"/>
    <mergeCell ref="A8:BO11"/>
    <mergeCell ref="A12:AS16"/>
    <mergeCell ref="AT12:BO16"/>
    <mergeCell ref="A17:T22"/>
    <mergeCell ref="U17:BO22"/>
    <mergeCell ref="A35:T48"/>
    <mergeCell ref="U35:Z41"/>
    <mergeCell ref="AA35:BM41"/>
    <mergeCell ref="BN35:BO41"/>
    <mergeCell ref="U42:Z48"/>
    <mergeCell ref="AA42:BM48"/>
    <mergeCell ref="BN42:BO48"/>
    <mergeCell ref="A23:T28"/>
    <mergeCell ref="U23:BO28"/>
    <mergeCell ref="A29:T34"/>
    <mergeCell ref="U29:AG34"/>
    <mergeCell ref="AH29:AK34"/>
    <mergeCell ref="AL29:AO34"/>
    <mergeCell ref="AP29:AS34"/>
    <mergeCell ref="AT29:AW34"/>
    <mergeCell ref="AX29:BA34"/>
    <mergeCell ref="BB29:BE34"/>
  </mergeCells>
  <phoneticPr fontId="4"/>
  <dataValidations count="8">
    <dataValidation imeMode="fullKatakana" allowBlank="1" showInputMessage="1" showErrorMessage="1" sqref="AK215 AW215:AW216"/>
    <dataValidation imeMode="hiragana" allowBlank="1" showInputMessage="1" showErrorMessage="1" sqref="U159 U127:BO132 A17 AD63:AP66 U154:BE157 X173:AX173 M215 U23 X163:AX163 X168:AX168 U148:AV148 U149:BB152 U17"/>
    <dataValidation imeMode="off" allowBlank="1" showInputMessage="1" showErrorMessage="1" sqref="BK163:BM173 BJ148 BE148 AN74 BH59:BI62 BK59:BL62 BB86 CJ87:CM89 BC163:BE173 BG163:BI173 CJ91 CM91 CR91 CA80 BA59:BB62 BR80 BD59:BE62 CC80 AN86 BR87:BU89 BE68 BN59:BO62 BJ217:BK223 AY224 AN80 AC144:AE147 F144:H147 X144:Z147 AN92 BB217:BC223 AH144:AJ147 BF217:BG223 AN68 AP68 AT68 AV68 BI68 BK68 BC68"/>
    <dataValidation type="list" imeMode="hiragana" allowBlank="1" showInputMessage="1" sqref="V102 AR102 V110 U144:W147 C144:E147">
      <formula1>"平成,令和"</formula1>
    </dataValidation>
    <dataValidation type="list" imeMode="hiragana" allowBlank="1" showInputMessage="1" showErrorMessage="1" sqref="BP73:BQ75 BP67 AL67">
      <formula1>"午前･後,午前,午後"</formula1>
    </dataValidation>
    <dataValidation type="list" imeMode="hiragana" allowBlank="1" showInputMessage="1" sqref="J137:K140 P137:Q140 Y137:Z140">
      <formula1>"☑,□"</formula1>
    </dataValidation>
    <dataValidation type="list" allowBlank="1" showInputMessage="1" showErrorMessage="1" sqref="AS107:AT109">
      <formula1>"☑,□"</formula1>
    </dataValidation>
    <dataValidation imeMode="hiragana" allowBlank="1" showInputMessage="1" sqref="AR110"/>
  </dataValidations>
  <printOptions horizontalCentered="1"/>
  <pageMargins left="0.39370078740157483" right="0.39370078740157483" top="0.59055118110236227" bottom="0.19685039370078741" header="0" footer="0.23622047244094491"/>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CZ341"/>
  <sheetViews>
    <sheetView showGridLines="0" topLeftCell="A170" zoomScale="115" zoomScaleNormal="115" zoomScaleSheetLayoutView="115" workbookViewId="0">
      <selection activeCell="AY217" sqref="A1:BO221"/>
    </sheetView>
  </sheetViews>
  <sheetFormatPr defaultColWidth="1.42578125" defaultRowHeight="3.75" customHeight="1" x14ac:dyDescent="0.15"/>
  <cols>
    <col min="1" max="13" width="1.42578125" style="1"/>
    <col min="14" max="14" width="1.42578125" style="1" customWidth="1"/>
    <col min="15" max="16384" width="1.42578125" style="1"/>
  </cols>
  <sheetData>
    <row r="1" spans="1:67" ht="3.75" customHeight="1" x14ac:dyDescent="0.15">
      <c r="A1" s="509" t="s">
        <v>164</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1082"/>
      <c r="BD1" s="500" t="s">
        <v>220</v>
      </c>
      <c r="BE1" s="501"/>
      <c r="BF1" s="501"/>
      <c r="BG1" s="501"/>
      <c r="BH1" s="501"/>
      <c r="BI1" s="501"/>
      <c r="BJ1" s="501"/>
      <c r="BK1" s="501"/>
      <c r="BL1" s="501"/>
      <c r="BM1" s="501"/>
      <c r="BN1" s="501"/>
      <c r="BO1" s="502"/>
    </row>
    <row r="2" spans="1:67" ht="3.75" customHeight="1" x14ac:dyDescent="0.15">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1082"/>
      <c r="BD2" s="503"/>
      <c r="BE2" s="499"/>
      <c r="BF2" s="499"/>
      <c r="BG2" s="499"/>
      <c r="BH2" s="499"/>
      <c r="BI2" s="499"/>
      <c r="BJ2" s="499"/>
      <c r="BK2" s="499"/>
      <c r="BL2" s="499"/>
      <c r="BM2" s="499"/>
      <c r="BN2" s="499"/>
      <c r="BO2" s="504"/>
    </row>
    <row r="3" spans="1:67" ht="3.75"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1082"/>
      <c r="BD3" s="503"/>
      <c r="BE3" s="499"/>
      <c r="BF3" s="499"/>
      <c r="BG3" s="499"/>
      <c r="BH3" s="499"/>
      <c r="BI3" s="499"/>
      <c r="BJ3" s="499"/>
      <c r="BK3" s="499"/>
      <c r="BL3" s="499"/>
      <c r="BM3" s="499"/>
      <c r="BN3" s="499"/>
      <c r="BO3" s="504"/>
    </row>
    <row r="4" spans="1:67" ht="3.75" customHeight="1" x14ac:dyDescent="0.15">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1082"/>
      <c r="BD4" s="503"/>
      <c r="BE4" s="499"/>
      <c r="BF4" s="499"/>
      <c r="BG4" s="499"/>
      <c r="BH4" s="499"/>
      <c r="BI4" s="499"/>
      <c r="BJ4" s="499"/>
      <c r="BK4" s="499"/>
      <c r="BL4" s="499"/>
      <c r="BM4" s="499"/>
      <c r="BN4" s="499"/>
      <c r="BO4" s="504"/>
    </row>
    <row r="5" spans="1:67" ht="3.75" customHeight="1" x14ac:dyDescent="0.15">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1082"/>
      <c r="BD5" s="503"/>
      <c r="BE5" s="499"/>
      <c r="BF5" s="499"/>
      <c r="BG5" s="499"/>
      <c r="BH5" s="499"/>
      <c r="BI5" s="499"/>
      <c r="BJ5" s="499"/>
      <c r="BK5" s="499"/>
      <c r="BL5" s="499"/>
      <c r="BM5" s="499"/>
      <c r="BN5" s="499"/>
      <c r="BO5" s="504"/>
    </row>
    <row r="6" spans="1:67" ht="3.75" customHeight="1" x14ac:dyDescent="0.15">
      <c r="A6" s="509"/>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509"/>
      <c r="AT6" s="509"/>
      <c r="AU6" s="509"/>
      <c r="AV6" s="509"/>
      <c r="AW6" s="509"/>
      <c r="AX6" s="509"/>
      <c r="AY6" s="509"/>
      <c r="AZ6" s="509"/>
      <c r="BA6" s="509"/>
      <c r="BB6" s="509"/>
      <c r="BC6" s="1082"/>
      <c r="BD6" s="505"/>
      <c r="BE6" s="506"/>
      <c r="BF6" s="506"/>
      <c r="BG6" s="506"/>
      <c r="BH6" s="506"/>
      <c r="BI6" s="506"/>
      <c r="BJ6" s="506"/>
      <c r="BK6" s="506"/>
      <c r="BL6" s="506"/>
      <c r="BM6" s="506"/>
      <c r="BN6" s="506"/>
      <c r="BO6" s="507"/>
    </row>
    <row r="7" spans="1:67" ht="3.75" customHeight="1" x14ac:dyDescent="0.15">
      <c r="A7" s="298" t="s">
        <v>50</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row>
    <row r="8" spans="1:67" ht="3.75" customHeight="1" x14ac:dyDescent="0.15">
      <c r="A8" s="298"/>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row>
    <row r="9" spans="1:67" ht="3.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row>
    <row r="10" spans="1:67" ht="3.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row>
    <row r="12" spans="1:67" ht="3.75" customHeight="1" x14ac:dyDescent="0.15">
      <c r="A12" s="299" t="s">
        <v>129</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567" t="s">
        <v>229</v>
      </c>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row>
    <row r="13" spans="1:67" ht="3.75" customHeigh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c r="BM13" s="567"/>
      <c r="BN13" s="567"/>
      <c r="BO13" s="567"/>
    </row>
    <row r="14" spans="1:67" ht="3.75" customHeigh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c r="BM14" s="567"/>
      <c r="BN14" s="567"/>
      <c r="BO14" s="567"/>
    </row>
    <row r="15" spans="1:67" ht="3.75" customHeight="1" x14ac:dyDescent="0.15">
      <c r="A15" s="299"/>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c r="BM15" s="567"/>
      <c r="BN15" s="567"/>
      <c r="BO15" s="567"/>
    </row>
    <row r="16" spans="1:67" ht="3.75" customHeight="1" thickBot="1" x14ac:dyDescent="0.2">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row>
    <row r="17" spans="1:67" ht="3.75" customHeight="1" x14ac:dyDescent="0.15">
      <c r="A17" s="629" t="s">
        <v>179</v>
      </c>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0"/>
      <c r="AM17" s="630"/>
      <c r="AN17" s="630"/>
      <c r="AO17" s="630"/>
      <c r="AP17" s="630"/>
      <c r="AQ17" s="630"/>
      <c r="AR17" s="630"/>
      <c r="AS17" s="630"/>
      <c r="AT17" s="630"/>
      <c r="AU17" s="630"/>
      <c r="AV17" s="630"/>
      <c r="AW17" s="630"/>
      <c r="AX17" s="630"/>
      <c r="AY17" s="630"/>
      <c r="AZ17" s="630"/>
      <c r="BA17" s="630"/>
      <c r="BB17" s="630"/>
      <c r="BC17" s="630"/>
      <c r="BD17" s="630"/>
      <c r="BE17" s="630"/>
      <c r="BF17" s="630"/>
      <c r="BG17" s="630"/>
      <c r="BH17" s="630"/>
      <c r="BI17" s="630"/>
      <c r="BJ17" s="630"/>
      <c r="BK17" s="630"/>
      <c r="BL17" s="630"/>
      <c r="BM17" s="630"/>
      <c r="BN17" s="630"/>
      <c r="BO17" s="631"/>
    </row>
    <row r="18" spans="1:67" ht="3.75" customHeight="1" x14ac:dyDescent="0.15">
      <c r="A18" s="632"/>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7"/>
    </row>
    <row r="19" spans="1:67" ht="3.75" customHeight="1" x14ac:dyDescent="0.15">
      <c r="A19" s="632"/>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536"/>
      <c r="BN19" s="536"/>
      <c r="BO19" s="537"/>
    </row>
    <row r="20" spans="1:67" ht="3.75" customHeight="1" x14ac:dyDescent="0.15">
      <c r="A20" s="632"/>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536"/>
      <c r="BN20" s="536"/>
      <c r="BO20" s="537"/>
    </row>
    <row r="21" spans="1:67" ht="3.75" customHeight="1" x14ac:dyDescent="0.15">
      <c r="A21" s="1073" t="s">
        <v>174</v>
      </c>
      <c r="B21" s="1074"/>
      <c r="C21" s="1074"/>
      <c r="D21" s="1074"/>
      <c r="E21" s="1074"/>
      <c r="F21" s="1074"/>
      <c r="G21" s="1074"/>
      <c r="H21" s="1075" t="s">
        <v>156</v>
      </c>
      <c r="I21" s="1075"/>
      <c r="J21" s="1077" t="s">
        <v>123</v>
      </c>
      <c r="K21" s="1077"/>
      <c r="L21" s="1077"/>
      <c r="M21" s="1077"/>
      <c r="N21" s="1077"/>
      <c r="O21" s="1077"/>
      <c r="P21" s="1077"/>
      <c r="Q21" s="1079" t="s">
        <v>165</v>
      </c>
      <c r="R21" s="1079"/>
      <c r="S21" s="1079"/>
      <c r="T21" s="1079"/>
      <c r="U21" s="1079"/>
      <c r="V21" s="1079"/>
      <c r="W21" s="1079"/>
      <c r="X21" s="1079"/>
      <c r="Y21" s="1079"/>
      <c r="Z21" s="1079"/>
      <c r="AA21" s="1079"/>
      <c r="AB21" s="1079"/>
      <c r="AC21" s="1079" t="s">
        <v>135</v>
      </c>
      <c r="AD21" s="1079"/>
      <c r="AE21" s="1079"/>
      <c r="AF21" s="1079"/>
      <c r="AG21" s="1079"/>
      <c r="AH21" s="1079"/>
      <c r="AI21" s="1079"/>
      <c r="AJ21" s="1079"/>
      <c r="AK21" s="1079"/>
      <c r="AL21" s="1079"/>
      <c r="AM21" s="1079"/>
      <c r="AN21" s="1079"/>
      <c r="AO21" s="1079"/>
      <c r="AP21" s="1079"/>
      <c r="AQ21" s="1079"/>
      <c r="AR21" s="1079"/>
      <c r="AS21" s="1079"/>
      <c r="AT21" s="1079"/>
      <c r="AU21" s="1079"/>
      <c r="AV21" s="1079"/>
      <c r="AW21" s="1079"/>
      <c r="AX21" s="1079"/>
      <c r="AY21" s="1079"/>
      <c r="AZ21" s="1079"/>
      <c r="BA21" s="1074" t="s">
        <v>120</v>
      </c>
      <c r="BB21" s="1074"/>
      <c r="BC21" s="1074"/>
      <c r="BD21" s="1074"/>
      <c r="BE21" s="1074"/>
      <c r="BF21" s="1074"/>
      <c r="BG21" s="1074"/>
      <c r="BH21" s="1074"/>
      <c r="BI21" s="1074"/>
      <c r="BJ21" s="1074"/>
      <c r="BK21" s="1074"/>
      <c r="BL21" s="1074"/>
      <c r="BM21" s="1074"/>
      <c r="BN21" s="1074"/>
      <c r="BO21" s="1081"/>
    </row>
    <row r="22" spans="1:67" ht="3.75" customHeight="1" x14ac:dyDescent="0.15">
      <c r="A22" s="1073"/>
      <c r="B22" s="1074"/>
      <c r="C22" s="1074"/>
      <c r="D22" s="1074"/>
      <c r="E22" s="1074"/>
      <c r="F22" s="1074"/>
      <c r="G22" s="1074"/>
      <c r="H22" s="1075"/>
      <c r="I22" s="1075"/>
      <c r="J22" s="1077"/>
      <c r="K22" s="1077"/>
      <c r="L22" s="1077"/>
      <c r="M22" s="1077"/>
      <c r="N22" s="1077"/>
      <c r="O22" s="1077"/>
      <c r="P22" s="1077"/>
      <c r="Q22" s="1079"/>
      <c r="R22" s="1079"/>
      <c r="S22" s="1079"/>
      <c r="T22" s="1079"/>
      <c r="U22" s="1079"/>
      <c r="V22" s="1079"/>
      <c r="W22" s="1079"/>
      <c r="X22" s="1079"/>
      <c r="Y22" s="1079"/>
      <c r="Z22" s="1079"/>
      <c r="AA22" s="1079"/>
      <c r="AB22" s="1079"/>
      <c r="AC22" s="1079"/>
      <c r="AD22" s="1079"/>
      <c r="AE22" s="1079"/>
      <c r="AF22" s="1079"/>
      <c r="AG22" s="1079"/>
      <c r="AH22" s="1079"/>
      <c r="AI22" s="1079"/>
      <c r="AJ22" s="1079"/>
      <c r="AK22" s="1079"/>
      <c r="AL22" s="1079"/>
      <c r="AM22" s="1079"/>
      <c r="AN22" s="1079"/>
      <c r="AO22" s="1079"/>
      <c r="AP22" s="1079"/>
      <c r="AQ22" s="1079"/>
      <c r="AR22" s="1079"/>
      <c r="AS22" s="1079"/>
      <c r="AT22" s="1079"/>
      <c r="AU22" s="1079"/>
      <c r="AV22" s="1079"/>
      <c r="AW22" s="1079"/>
      <c r="AX22" s="1079"/>
      <c r="AY22" s="1079"/>
      <c r="AZ22" s="1079"/>
      <c r="BA22" s="1074"/>
      <c r="BB22" s="1074"/>
      <c r="BC22" s="1074"/>
      <c r="BD22" s="1074"/>
      <c r="BE22" s="1074"/>
      <c r="BF22" s="1074"/>
      <c r="BG22" s="1074"/>
      <c r="BH22" s="1074"/>
      <c r="BI22" s="1074"/>
      <c r="BJ22" s="1074"/>
      <c r="BK22" s="1074"/>
      <c r="BL22" s="1074"/>
      <c r="BM22" s="1074"/>
      <c r="BN22" s="1074"/>
      <c r="BO22" s="1081"/>
    </row>
    <row r="23" spans="1:67" ht="3.75" customHeight="1" x14ac:dyDescent="0.15">
      <c r="A23" s="1073"/>
      <c r="B23" s="1074"/>
      <c r="C23" s="1074"/>
      <c r="D23" s="1074"/>
      <c r="E23" s="1074"/>
      <c r="F23" s="1074"/>
      <c r="G23" s="1074"/>
      <c r="H23" s="1075"/>
      <c r="I23" s="1075"/>
      <c r="J23" s="1077"/>
      <c r="K23" s="1077"/>
      <c r="L23" s="1077"/>
      <c r="M23" s="1077"/>
      <c r="N23" s="1077"/>
      <c r="O23" s="1077"/>
      <c r="P23" s="1077"/>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c r="AT23" s="1079"/>
      <c r="AU23" s="1079"/>
      <c r="AV23" s="1079"/>
      <c r="AW23" s="1079"/>
      <c r="AX23" s="1079"/>
      <c r="AY23" s="1079"/>
      <c r="AZ23" s="1079"/>
      <c r="BA23" s="1074"/>
      <c r="BB23" s="1074"/>
      <c r="BC23" s="1074"/>
      <c r="BD23" s="1074"/>
      <c r="BE23" s="1074"/>
      <c r="BF23" s="1074"/>
      <c r="BG23" s="1074"/>
      <c r="BH23" s="1074"/>
      <c r="BI23" s="1074"/>
      <c r="BJ23" s="1074"/>
      <c r="BK23" s="1074"/>
      <c r="BL23" s="1074"/>
      <c r="BM23" s="1074"/>
      <c r="BN23" s="1074"/>
      <c r="BO23" s="1081"/>
    </row>
    <row r="24" spans="1:67" ht="3.75" customHeight="1" x14ac:dyDescent="0.15">
      <c r="A24" s="1073"/>
      <c r="B24" s="1074"/>
      <c r="C24" s="1074"/>
      <c r="D24" s="1074"/>
      <c r="E24" s="1074"/>
      <c r="F24" s="1074"/>
      <c r="G24" s="1074"/>
      <c r="H24" s="1076"/>
      <c r="I24" s="1076"/>
      <c r="J24" s="1078"/>
      <c r="K24" s="1078"/>
      <c r="L24" s="1078"/>
      <c r="M24" s="1078"/>
      <c r="N24" s="1078"/>
      <c r="O24" s="1078"/>
      <c r="P24" s="1078"/>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1080"/>
      <c r="BA24" s="1074"/>
      <c r="BB24" s="1074"/>
      <c r="BC24" s="1074"/>
      <c r="BD24" s="1074"/>
      <c r="BE24" s="1074"/>
      <c r="BF24" s="1074"/>
      <c r="BG24" s="1074"/>
      <c r="BH24" s="1074"/>
      <c r="BI24" s="1074"/>
      <c r="BJ24" s="1074"/>
      <c r="BK24" s="1074"/>
      <c r="BL24" s="1074"/>
      <c r="BM24" s="1074"/>
      <c r="BN24" s="1074"/>
      <c r="BO24" s="1081"/>
    </row>
    <row r="25" spans="1:67" ht="3.75" customHeight="1" x14ac:dyDescent="0.15">
      <c r="A25" s="636"/>
      <c r="B25" s="637"/>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37"/>
      <c r="BE25" s="637"/>
      <c r="BF25" s="637"/>
      <c r="BG25" s="637"/>
      <c r="BH25" s="637"/>
      <c r="BI25" s="637"/>
      <c r="BJ25" s="637"/>
      <c r="BK25" s="637"/>
      <c r="BL25" s="637"/>
      <c r="BM25" s="637"/>
      <c r="BN25" s="637"/>
      <c r="BO25" s="638"/>
    </row>
    <row r="26" spans="1:67" ht="3.75" customHeight="1" x14ac:dyDescent="0.15">
      <c r="A26" s="15"/>
      <c r="B26" s="16"/>
      <c r="C26" s="637" t="s">
        <v>37</v>
      </c>
      <c r="D26" s="637"/>
      <c r="E26" s="637"/>
      <c r="F26" s="972" t="s">
        <v>187</v>
      </c>
      <c r="G26" s="972"/>
      <c r="H26" s="972"/>
      <c r="I26" s="637" t="s">
        <v>38</v>
      </c>
      <c r="J26" s="637"/>
      <c r="K26" s="972" t="s">
        <v>187</v>
      </c>
      <c r="L26" s="972"/>
      <c r="M26" s="972"/>
      <c r="N26" s="637" t="s">
        <v>39</v>
      </c>
      <c r="O26" s="637"/>
      <c r="P26" s="972" t="s">
        <v>187</v>
      </c>
      <c r="Q26" s="972"/>
      <c r="R26" s="972"/>
      <c r="S26" s="637" t="s">
        <v>40</v>
      </c>
      <c r="T26" s="637"/>
      <c r="U26" s="639"/>
      <c r="V26" s="639"/>
      <c r="W26" s="468" t="s">
        <v>74</v>
      </c>
      <c r="X26" s="468"/>
      <c r="Y26" s="468"/>
      <c r="Z26" s="468"/>
      <c r="AA26" s="468"/>
      <c r="AB26" s="468"/>
      <c r="AC26" s="468"/>
      <c r="AD26" s="468"/>
      <c r="AE26" s="16"/>
      <c r="AF26" s="1024" t="s">
        <v>183</v>
      </c>
      <c r="AG26" s="1024"/>
      <c r="AH26" s="1024"/>
      <c r="AI26" s="1024"/>
      <c r="AJ26" s="1024"/>
      <c r="AK26" s="1024"/>
      <c r="AL26" s="1024"/>
      <c r="AM26" s="1024"/>
      <c r="AN26" s="1024"/>
      <c r="AO26" s="1024"/>
      <c r="AP26" s="1024"/>
      <c r="AQ26" s="1024"/>
      <c r="AR26" s="1024"/>
      <c r="AS26" s="1024"/>
      <c r="AT26" s="1024"/>
      <c r="AU26" s="1024"/>
      <c r="AV26" s="1024"/>
      <c r="AW26" s="1024"/>
      <c r="AX26" s="1024"/>
      <c r="AY26" s="1024"/>
      <c r="AZ26" s="1024"/>
      <c r="BA26" s="642" t="s">
        <v>75</v>
      </c>
      <c r="BB26" s="642"/>
      <c r="BC26" s="642"/>
      <c r="BD26" s="642"/>
      <c r="BE26" s="642"/>
      <c r="BF26" s="642"/>
      <c r="BG26" s="642"/>
      <c r="BH26" s="642"/>
      <c r="BI26" s="642"/>
      <c r="BJ26" s="1024" t="s">
        <v>205</v>
      </c>
      <c r="BK26" s="1024"/>
      <c r="BL26" s="1024"/>
      <c r="BM26" s="1024"/>
      <c r="BN26" s="490" t="s">
        <v>18</v>
      </c>
      <c r="BO26" s="645"/>
    </row>
    <row r="27" spans="1:67" ht="3.75" customHeight="1" x14ac:dyDescent="0.15">
      <c r="A27" s="15"/>
      <c r="B27" s="16"/>
      <c r="C27" s="637"/>
      <c r="D27" s="637"/>
      <c r="E27" s="637"/>
      <c r="F27" s="972"/>
      <c r="G27" s="972"/>
      <c r="H27" s="972"/>
      <c r="I27" s="637"/>
      <c r="J27" s="637"/>
      <c r="K27" s="972"/>
      <c r="L27" s="972"/>
      <c r="M27" s="972"/>
      <c r="N27" s="637"/>
      <c r="O27" s="637"/>
      <c r="P27" s="972"/>
      <c r="Q27" s="972"/>
      <c r="R27" s="972"/>
      <c r="S27" s="637"/>
      <c r="T27" s="637"/>
      <c r="U27" s="639"/>
      <c r="V27" s="639"/>
      <c r="W27" s="468"/>
      <c r="X27" s="468"/>
      <c r="Y27" s="468"/>
      <c r="Z27" s="468"/>
      <c r="AA27" s="468"/>
      <c r="AB27" s="468"/>
      <c r="AC27" s="468"/>
      <c r="AD27" s="468"/>
      <c r="AE27" s="16"/>
      <c r="AF27" s="1024"/>
      <c r="AG27" s="1024"/>
      <c r="AH27" s="1024"/>
      <c r="AI27" s="1024"/>
      <c r="AJ27" s="1024"/>
      <c r="AK27" s="1024"/>
      <c r="AL27" s="1024"/>
      <c r="AM27" s="1024"/>
      <c r="AN27" s="1024"/>
      <c r="AO27" s="1024"/>
      <c r="AP27" s="1024"/>
      <c r="AQ27" s="1024"/>
      <c r="AR27" s="1024"/>
      <c r="AS27" s="1024"/>
      <c r="AT27" s="1024"/>
      <c r="AU27" s="1024"/>
      <c r="AV27" s="1024"/>
      <c r="AW27" s="1024"/>
      <c r="AX27" s="1024"/>
      <c r="AY27" s="1024"/>
      <c r="AZ27" s="1024"/>
      <c r="BA27" s="642"/>
      <c r="BB27" s="642"/>
      <c r="BC27" s="642"/>
      <c r="BD27" s="642"/>
      <c r="BE27" s="642"/>
      <c r="BF27" s="642"/>
      <c r="BG27" s="642"/>
      <c r="BH27" s="642"/>
      <c r="BI27" s="642"/>
      <c r="BJ27" s="1024"/>
      <c r="BK27" s="1024"/>
      <c r="BL27" s="1024"/>
      <c r="BM27" s="1024"/>
      <c r="BN27" s="490"/>
      <c r="BO27" s="645"/>
    </row>
    <row r="28" spans="1:67" ht="3.75" customHeight="1" x14ac:dyDescent="0.15">
      <c r="A28" s="15"/>
      <c r="B28" s="16"/>
      <c r="C28" s="637"/>
      <c r="D28" s="637"/>
      <c r="E28" s="637"/>
      <c r="F28" s="972"/>
      <c r="G28" s="972"/>
      <c r="H28" s="972"/>
      <c r="I28" s="637"/>
      <c r="J28" s="637"/>
      <c r="K28" s="972"/>
      <c r="L28" s="972"/>
      <c r="M28" s="972"/>
      <c r="N28" s="637"/>
      <c r="O28" s="637"/>
      <c r="P28" s="972"/>
      <c r="Q28" s="972"/>
      <c r="R28" s="972"/>
      <c r="S28" s="637"/>
      <c r="T28" s="637"/>
      <c r="U28" s="639"/>
      <c r="V28" s="639"/>
      <c r="W28" s="468"/>
      <c r="X28" s="468"/>
      <c r="Y28" s="468"/>
      <c r="Z28" s="468"/>
      <c r="AA28" s="468"/>
      <c r="AB28" s="468"/>
      <c r="AC28" s="468"/>
      <c r="AD28" s="468"/>
      <c r="AE28" s="16"/>
      <c r="AF28" s="1024"/>
      <c r="AG28" s="1024"/>
      <c r="AH28" s="1024"/>
      <c r="AI28" s="1024"/>
      <c r="AJ28" s="1024"/>
      <c r="AK28" s="1024"/>
      <c r="AL28" s="1024"/>
      <c r="AM28" s="1024"/>
      <c r="AN28" s="1024"/>
      <c r="AO28" s="1024"/>
      <c r="AP28" s="1024"/>
      <c r="AQ28" s="1024"/>
      <c r="AR28" s="1024"/>
      <c r="AS28" s="1024"/>
      <c r="AT28" s="1024"/>
      <c r="AU28" s="1024"/>
      <c r="AV28" s="1024"/>
      <c r="AW28" s="1024"/>
      <c r="AX28" s="1024"/>
      <c r="AY28" s="1024"/>
      <c r="AZ28" s="1024"/>
      <c r="BA28" s="642"/>
      <c r="BB28" s="642"/>
      <c r="BC28" s="642"/>
      <c r="BD28" s="642"/>
      <c r="BE28" s="642"/>
      <c r="BF28" s="642"/>
      <c r="BG28" s="642"/>
      <c r="BH28" s="642"/>
      <c r="BI28" s="642"/>
      <c r="BJ28" s="1024"/>
      <c r="BK28" s="1024"/>
      <c r="BL28" s="1024"/>
      <c r="BM28" s="1024"/>
      <c r="BN28" s="490"/>
      <c r="BO28" s="645"/>
    </row>
    <row r="29" spans="1:67" ht="3.75" customHeight="1" x14ac:dyDescent="0.15">
      <c r="A29" s="157"/>
      <c r="B29" s="158"/>
      <c r="C29" s="637"/>
      <c r="D29" s="637"/>
      <c r="E29" s="637"/>
      <c r="F29" s="972"/>
      <c r="G29" s="972"/>
      <c r="H29" s="972"/>
      <c r="I29" s="637"/>
      <c r="J29" s="637"/>
      <c r="K29" s="972"/>
      <c r="L29" s="972"/>
      <c r="M29" s="972"/>
      <c r="N29" s="637"/>
      <c r="O29" s="637"/>
      <c r="P29" s="972"/>
      <c r="Q29" s="972"/>
      <c r="R29" s="972"/>
      <c r="S29" s="637"/>
      <c r="T29" s="637"/>
      <c r="U29" s="639"/>
      <c r="V29" s="639"/>
      <c r="W29" s="468"/>
      <c r="X29" s="468"/>
      <c r="Y29" s="468"/>
      <c r="Z29" s="468"/>
      <c r="AA29" s="468"/>
      <c r="AB29" s="468"/>
      <c r="AC29" s="468"/>
      <c r="AD29" s="468"/>
      <c r="AE29" s="158"/>
      <c r="AF29" s="1024"/>
      <c r="AG29" s="1024"/>
      <c r="AH29" s="1024"/>
      <c r="AI29" s="1024"/>
      <c r="AJ29" s="1024"/>
      <c r="AK29" s="1024"/>
      <c r="AL29" s="1024"/>
      <c r="AM29" s="1024"/>
      <c r="AN29" s="1024"/>
      <c r="AO29" s="1024"/>
      <c r="AP29" s="1024"/>
      <c r="AQ29" s="1024"/>
      <c r="AR29" s="1024"/>
      <c r="AS29" s="1024"/>
      <c r="AT29" s="1024"/>
      <c r="AU29" s="1024"/>
      <c r="AV29" s="1024"/>
      <c r="AW29" s="1024"/>
      <c r="AX29" s="1024"/>
      <c r="AY29" s="1024"/>
      <c r="AZ29" s="1024"/>
      <c r="BA29" s="642"/>
      <c r="BB29" s="642"/>
      <c r="BC29" s="642"/>
      <c r="BD29" s="642"/>
      <c r="BE29" s="642"/>
      <c r="BF29" s="642"/>
      <c r="BG29" s="642"/>
      <c r="BH29" s="642"/>
      <c r="BI29" s="642"/>
      <c r="BJ29" s="1024"/>
      <c r="BK29" s="1024"/>
      <c r="BL29" s="1024"/>
      <c r="BM29" s="1024"/>
      <c r="BN29" s="490"/>
      <c r="BO29" s="645"/>
    </row>
    <row r="30" spans="1:67" ht="3.75" customHeight="1" x14ac:dyDescent="0.15">
      <c r="A30" s="161"/>
      <c r="B30" s="162"/>
      <c r="C30" s="1044"/>
      <c r="D30" s="1044"/>
      <c r="E30" s="1044"/>
      <c r="F30" s="1045"/>
      <c r="G30" s="1045"/>
      <c r="H30" s="1045"/>
      <c r="I30" s="1044"/>
      <c r="J30" s="1044"/>
      <c r="K30" s="1045"/>
      <c r="L30" s="1045"/>
      <c r="M30" s="1045"/>
      <c r="N30" s="1044"/>
      <c r="O30" s="1044"/>
      <c r="P30" s="1045"/>
      <c r="Q30" s="1045"/>
      <c r="R30" s="1045"/>
      <c r="S30" s="1044"/>
      <c r="T30" s="1044"/>
      <c r="U30" s="639"/>
      <c r="V30" s="639"/>
      <c r="W30" s="468"/>
      <c r="X30" s="468"/>
      <c r="Y30" s="468"/>
      <c r="Z30" s="468"/>
      <c r="AA30" s="468"/>
      <c r="AB30" s="468"/>
      <c r="AC30" s="468"/>
      <c r="AD30" s="468"/>
      <c r="AE30" s="158"/>
      <c r="AF30" s="1043"/>
      <c r="AG30" s="1043"/>
      <c r="AH30" s="1043"/>
      <c r="AI30" s="1043"/>
      <c r="AJ30" s="1043"/>
      <c r="AK30" s="1043"/>
      <c r="AL30" s="1043"/>
      <c r="AM30" s="1043"/>
      <c r="AN30" s="1043"/>
      <c r="AO30" s="1043"/>
      <c r="AP30" s="1043"/>
      <c r="AQ30" s="1043"/>
      <c r="AR30" s="1043"/>
      <c r="AS30" s="1043"/>
      <c r="AT30" s="1043"/>
      <c r="AU30" s="1043"/>
      <c r="AV30" s="1043"/>
      <c r="AW30" s="1043"/>
      <c r="AX30" s="1043"/>
      <c r="AY30" s="1043"/>
      <c r="AZ30" s="1043"/>
      <c r="BA30" s="642"/>
      <c r="BB30" s="642"/>
      <c r="BC30" s="642"/>
      <c r="BD30" s="642"/>
      <c r="BE30" s="642"/>
      <c r="BF30" s="642"/>
      <c r="BG30" s="642"/>
      <c r="BH30" s="642"/>
      <c r="BI30" s="642"/>
      <c r="BJ30" s="1043"/>
      <c r="BK30" s="1043"/>
      <c r="BL30" s="1043"/>
      <c r="BM30" s="1043"/>
      <c r="BN30" s="490"/>
      <c r="BO30" s="645"/>
    </row>
    <row r="31" spans="1:67" ht="3.75" customHeight="1" x14ac:dyDescent="0.15">
      <c r="A31" s="633"/>
      <c r="B31" s="634"/>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35"/>
    </row>
    <row r="32" spans="1:67" ht="3.75" customHeight="1" x14ac:dyDescent="0.15">
      <c r="A32" s="649" t="s">
        <v>51</v>
      </c>
      <c r="B32" s="650"/>
      <c r="C32" s="650"/>
      <c r="D32" s="650"/>
      <c r="E32" s="650"/>
      <c r="F32" s="650"/>
      <c r="G32" s="650"/>
      <c r="H32" s="650"/>
      <c r="I32" s="130"/>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2"/>
      <c r="AH32" s="655" t="s">
        <v>52</v>
      </c>
      <c r="AI32" s="650"/>
      <c r="AJ32" s="650"/>
      <c r="AK32" s="650"/>
      <c r="AL32" s="650"/>
      <c r="AM32" s="650"/>
      <c r="AN32" s="650"/>
      <c r="AO32" s="650"/>
      <c r="AP32" s="650"/>
      <c r="AQ32" s="650"/>
      <c r="AR32" s="650"/>
      <c r="AS32" s="650"/>
      <c r="AT32" s="656"/>
      <c r="AU32" s="661" t="s">
        <v>106</v>
      </c>
      <c r="AV32" s="662"/>
      <c r="AW32" s="662"/>
      <c r="AX32" s="662"/>
      <c r="AY32" s="662"/>
      <c r="AZ32" s="662"/>
      <c r="BA32" s="662"/>
      <c r="BB32" s="662"/>
      <c r="BC32" s="662"/>
      <c r="BD32" s="662"/>
      <c r="BE32" s="662"/>
      <c r="BF32" s="662"/>
      <c r="BG32" s="662"/>
      <c r="BH32" s="662"/>
      <c r="BI32" s="662"/>
      <c r="BJ32" s="662"/>
      <c r="BK32" s="662"/>
      <c r="BL32" s="662"/>
      <c r="BM32" s="662"/>
      <c r="BN32" s="662"/>
      <c r="BO32" s="663"/>
    </row>
    <row r="33" spans="1:67" ht="3.75" customHeight="1" x14ac:dyDescent="0.15">
      <c r="A33" s="651"/>
      <c r="B33" s="652"/>
      <c r="C33" s="652"/>
      <c r="D33" s="652"/>
      <c r="E33" s="652"/>
      <c r="F33" s="652"/>
      <c r="G33" s="652"/>
      <c r="H33" s="652"/>
      <c r="I33" s="669" t="s">
        <v>53</v>
      </c>
      <c r="J33" s="670"/>
      <c r="K33" s="670"/>
      <c r="L33" s="670"/>
      <c r="M33" s="670"/>
      <c r="N33" s="670"/>
      <c r="O33" s="670"/>
      <c r="P33" s="670" t="s">
        <v>54</v>
      </c>
      <c r="Q33" s="670"/>
      <c r="R33" s="670"/>
      <c r="S33" s="670"/>
      <c r="T33" s="670"/>
      <c r="U33" s="670"/>
      <c r="V33" s="670"/>
      <c r="W33" s="670"/>
      <c r="X33" s="540"/>
      <c r="Y33" s="540"/>
      <c r="Z33" s="540"/>
      <c r="AA33" s="540"/>
      <c r="AB33" s="540"/>
      <c r="AC33" s="540"/>
      <c r="AD33" s="540"/>
      <c r="AE33" s="540"/>
      <c r="AF33" s="540"/>
      <c r="AG33" s="627"/>
      <c r="AH33" s="657"/>
      <c r="AI33" s="652"/>
      <c r="AJ33" s="652"/>
      <c r="AK33" s="652"/>
      <c r="AL33" s="652"/>
      <c r="AM33" s="652"/>
      <c r="AN33" s="652"/>
      <c r="AO33" s="652"/>
      <c r="AP33" s="652"/>
      <c r="AQ33" s="652"/>
      <c r="AR33" s="652"/>
      <c r="AS33" s="652"/>
      <c r="AT33" s="658"/>
      <c r="AU33" s="664"/>
      <c r="AV33" s="665"/>
      <c r="AW33" s="665"/>
      <c r="AX33" s="665"/>
      <c r="AY33" s="665"/>
      <c r="AZ33" s="665"/>
      <c r="BA33" s="665"/>
      <c r="BB33" s="665"/>
      <c r="BC33" s="665"/>
      <c r="BD33" s="665"/>
      <c r="BE33" s="665"/>
      <c r="BF33" s="665"/>
      <c r="BG33" s="665"/>
      <c r="BH33" s="665"/>
      <c r="BI33" s="665"/>
      <c r="BJ33" s="665"/>
      <c r="BK33" s="665"/>
      <c r="BL33" s="665"/>
      <c r="BM33" s="665"/>
      <c r="BN33" s="665"/>
      <c r="BO33" s="666"/>
    </row>
    <row r="34" spans="1:67" ht="3.75" customHeight="1" x14ac:dyDescent="0.15">
      <c r="A34" s="651"/>
      <c r="B34" s="652"/>
      <c r="C34" s="652"/>
      <c r="D34" s="652"/>
      <c r="E34" s="652"/>
      <c r="F34" s="652"/>
      <c r="G34" s="652"/>
      <c r="H34" s="652"/>
      <c r="I34" s="669"/>
      <c r="J34" s="670"/>
      <c r="K34" s="670"/>
      <c r="L34" s="670"/>
      <c r="M34" s="670"/>
      <c r="N34" s="670"/>
      <c r="O34" s="670"/>
      <c r="P34" s="670"/>
      <c r="Q34" s="670"/>
      <c r="R34" s="670"/>
      <c r="S34" s="670"/>
      <c r="T34" s="670"/>
      <c r="U34" s="670"/>
      <c r="V34" s="670"/>
      <c r="W34" s="670"/>
      <c r="X34" s="540"/>
      <c r="Y34" s="540"/>
      <c r="Z34" s="540"/>
      <c r="AA34" s="540"/>
      <c r="AB34" s="540"/>
      <c r="AC34" s="540"/>
      <c r="AD34" s="540"/>
      <c r="AE34" s="540"/>
      <c r="AF34" s="540"/>
      <c r="AG34" s="627"/>
      <c r="AH34" s="659"/>
      <c r="AI34" s="654"/>
      <c r="AJ34" s="654"/>
      <c r="AK34" s="654"/>
      <c r="AL34" s="654"/>
      <c r="AM34" s="654"/>
      <c r="AN34" s="654"/>
      <c r="AO34" s="654"/>
      <c r="AP34" s="654"/>
      <c r="AQ34" s="654"/>
      <c r="AR34" s="654"/>
      <c r="AS34" s="654"/>
      <c r="AT34" s="660"/>
      <c r="AU34" s="664"/>
      <c r="AV34" s="665"/>
      <c r="AW34" s="665"/>
      <c r="AX34" s="665"/>
      <c r="AY34" s="665"/>
      <c r="AZ34" s="665"/>
      <c r="BA34" s="665"/>
      <c r="BB34" s="665"/>
      <c r="BC34" s="665"/>
      <c r="BD34" s="665"/>
      <c r="BE34" s="665"/>
      <c r="BF34" s="665"/>
      <c r="BG34" s="665"/>
      <c r="BH34" s="665"/>
      <c r="BI34" s="665"/>
      <c r="BJ34" s="665"/>
      <c r="BK34" s="665"/>
      <c r="BL34" s="665"/>
      <c r="BM34" s="665"/>
      <c r="BN34" s="665"/>
      <c r="BO34" s="666"/>
    </row>
    <row r="35" spans="1:67" ht="3.75" customHeight="1" x14ac:dyDescent="0.15">
      <c r="A35" s="651"/>
      <c r="B35" s="652"/>
      <c r="C35" s="652"/>
      <c r="D35" s="652"/>
      <c r="E35" s="652"/>
      <c r="F35" s="652"/>
      <c r="G35" s="652"/>
      <c r="H35" s="652"/>
      <c r="I35" s="669"/>
      <c r="J35" s="670"/>
      <c r="K35" s="670"/>
      <c r="L35" s="670"/>
      <c r="M35" s="670"/>
      <c r="N35" s="670"/>
      <c r="O35" s="670"/>
      <c r="P35" s="670"/>
      <c r="Q35" s="670"/>
      <c r="R35" s="670"/>
      <c r="S35" s="670"/>
      <c r="T35" s="670"/>
      <c r="U35" s="670"/>
      <c r="V35" s="670"/>
      <c r="W35" s="670"/>
      <c r="X35" s="540"/>
      <c r="Y35" s="540"/>
      <c r="Z35" s="540"/>
      <c r="AA35" s="540"/>
      <c r="AB35" s="540"/>
      <c r="AC35" s="540"/>
      <c r="AD35" s="540"/>
      <c r="AE35" s="540"/>
      <c r="AF35" s="540"/>
      <c r="AG35" s="627"/>
      <c r="AH35" s="1067" t="s">
        <v>108</v>
      </c>
      <c r="AI35" s="1068"/>
      <c r="AJ35" s="1068"/>
      <c r="AK35" s="1068"/>
      <c r="AL35" s="1068"/>
      <c r="AM35" s="1068"/>
      <c r="AN35" s="1068"/>
      <c r="AO35" s="1068"/>
      <c r="AP35" s="1068"/>
      <c r="AQ35" s="1068"/>
      <c r="AR35" s="1068"/>
      <c r="AS35" s="671" t="s">
        <v>107</v>
      </c>
      <c r="AT35" s="671"/>
      <c r="AU35" s="1062" t="s">
        <v>204</v>
      </c>
      <c r="AV35" s="1062"/>
      <c r="AW35" s="1062"/>
      <c r="AX35" s="1062"/>
      <c r="AY35" s="1062"/>
      <c r="AZ35" s="1062"/>
      <c r="BA35" s="1062"/>
      <c r="BB35" s="1062"/>
      <c r="BC35" s="1062"/>
      <c r="BD35" s="1062"/>
      <c r="BE35" s="1062"/>
      <c r="BF35" s="1062"/>
      <c r="BG35" s="1062"/>
      <c r="BH35" s="1062"/>
      <c r="BI35" s="1062"/>
      <c r="BJ35" s="1062"/>
      <c r="BK35" s="1062"/>
      <c r="BL35" s="1062"/>
      <c r="BM35" s="1062"/>
      <c r="BN35" s="540" t="s">
        <v>18</v>
      </c>
      <c r="BO35" s="667"/>
    </row>
    <row r="36" spans="1:67" ht="3.75" customHeight="1" x14ac:dyDescent="0.15">
      <c r="A36" s="651"/>
      <c r="B36" s="652"/>
      <c r="C36" s="652"/>
      <c r="D36" s="652"/>
      <c r="E36" s="652"/>
      <c r="F36" s="652"/>
      <c r="G36" s="652"/>
      <c r="H36" s="652"/>
      <c r="I36" s="669"/>
      <c r="J36" s="670"/>
      <c r="K36" s="670"/>
      <c r="L36" s="670"/>
      <c r="M36" s="670"/>
      <c r="N36" s="670"/>
      <c r="O36" s="670"/>
      <c r="P36" s="670"/>
      <c r="Q36" s="670"/>
      <c r="R36" s="670"/>
      <c r="S36" s="670"/>
      <c r="T36" s="670"/>
      <c r="U36" s="670"/>
      <c r="V36" s="670"/>
      <c r="W36" s="670"/>
      <c r="X36" s="540"/>
      <c r="Y36" s="540"/>
      <c r="Z36" s="540"/>
      <c r="AA36" s="540"/>
      <c r="AB36" s="540"/>
      <c r="AC36" s="540"/>
      <c r="AD36" s="540"/>
      <c r="AE36" s="540"/>
      <c r="AF36" s="540"/>
      <c r="AG36" s="627"/>
      <c r="AH36" s="1069"/>
      <c r="AI36" s="1070"/>
      <c r="AJ36" s="1070"/>
      <c r="AK36" s="1070"/>
      <c r="AL36" s="1070"/>
      <c r="AM36" s="1070"/>
      <c r="AN36" s="1070"/>
      <c r="AO36" s="1070"/>
      <c r="AP36" s="1070"/>
      <c r="AQ36" s="1070"/>
      <c r="AR36" s="1070"/>
      <c r="AS36" s="540"/>
      <c r="AT36" s="540"/>
      <c r="AU36" s="1062"/>
      <c r="AV36" s="1062"/>
      <c r="AW36" s="1062"/>
      <c r="AX36" s="1062"/>
      <c r="AY36" s="1062"/>
      <c r="AZ36" s="1062"/>
      <c r="BA36" s="1062"/>
      <c r="BB36" s="1062"/>
      <c r="BC36" s="1062"/>
      <c r="BD36" s="1062"/>
      <c r="BE36" s="1062"/>
      <c r="BF36" s="1062"/>
      <c r="BG36" s="1062"/>
      <c r="BH36" s="1062"/>
      <c r="BI36" s="1062"/>
      <c r="BJ36" s="1062"/>
      <c r="BK36" s="1062"/>
      <c r="BL36" s="1062"/>
      <c r="BM36" s="1062"/>
      <c r="BN36" s="540"/>
      <c r="BO36" s="667"/>
    </row>
    <row r="37" spans="1:67" ht="3.75" customHeight="1" x14ac:dyDescent="0.15">
      <c r="A37" s="651"/>
      <c r="B37" s="652"/>
      <c r="C37" s="652"/>
      <c r="D37" s="652"/>
      <c r="E37" s="652"/>
      <c r="F37" s="652"/>
      <c r="G37" s="652"/>
      <c r="H37" s="652"/>
      <c r="I37" s="669" t="s">
        <v>55</v>
      </c>
      <c r="J37" s="670"/>
      <c r="K37" s="670"/>
      <c r="L37" s="670"/>
      <c r="M37" s="670"/>
      <c r="N37" s="670"/>
      <c r="O37" s="670"/>
      <c r="P37" s="670" t="s">
        <v>56</v>
      </c>
      <c r="Q37" s="670"/>
      <c r="R37" s="670"/>
      <c r="S37" s="670"/>
      <c r="T37" s="670"/>
      <c r="U37" s="670"/>
      <c r="V37" s="670"/>
      <c r="W37" s="670"/>
      <c r="X37" s="536"/>
      <c r="Y37" s="536"/>
      <c r="Z37" s="536"/>
      <c r="AA37" s="536"/>
      <c r="AB37" s="536"/>
      <c r="AC37" s="536"/>
      <c r="AD37" s="536"/>
      <c r="AE37" s="536"/>
      <c r="AF37" s="540" t="s">
        <v>18</v>
      </c>
      <c r="AG37" s="627"/>
      <c r="AH37" s="1069"/>
      <c r="AI37" s="1070"/>
      <c r="AJ37" s="1070"/>
      <c r="AK37" s="1070"/>
      <c r="AL37" s="1070"/>
      <c r="AM37" s="1070"/>
      <c r="AN37" s="1070"/>
      <c r="AO37" s="1070"/>
      <c r="AP37" s="1070"/>
      <c r="AQ37" s="1070"/>
      <c r="AR37" s="1070"/>
      <c r="AS37" s="540"/>
      <c r="AT37" s="540"/>
      <c r="AU37" s="1062"/>
      <c r="AV37" s="1062"/>
      <c r="AW37" s="1062"/>
      <c r="AX37" s="1062"/>
      <c r="AY37" s="1062"/>
      <c r="AZ37" s="1062"/>
      <c r="BA37" s="1062"/>
      <c r="BB37" s="1062"/>
      <c r="BC37" s="1062"/>
      <c r="BD37" s="1062"/>
      <c r="BE37" s="1062"/>
      <c r="BF37" s="1062"/>
      <c r="BG37" s="1062"/>
      <c r="BH37" s="1062"/>
      <c r="BI37" s="1062"/>
      <c r="BJ37" s="1062"/>
      <c r="BK37" s="1062"/>
      <c r="BL37" s="1062"/>
      <c r="BM37" s="1062"/>
      <c r="BN37" s="540"/>
      <c r="BO37" s="667"/>
    </row>
    <row r="38" spans="1:67" ht="3.75" customHeight="1" x14ac:dyDescent="0.15">
      <c r="A38" s="651"/>
      <c r="B38" s="652"/>
      <c r="C38" s="652"/>
      <c r="D38" s="652"/>
      <c r="E38" s="652"/>
      <c r="F38" s="652"/>
      <c r="G38" s="652"/>
      <c r="H38" s="652"/>
      <c r="I38" s="669"/>
      <c r="J38" s="670"/>
      <c r="K38" s="670"/>
      <c r="L38" s="670"/>
      <c r="M38" s="670"/>
      <c r="N38" s="670"/>
      <c r="O38" s="670"/>
      <c r="P38" s="670"/>
      <c r="Q38" s="670"/>
      <c r="R38" s="670"/>
      <c r="S38" s="670"/>
      <c r="T38" s="670"/>
      <c r="U38" s="670"/>
      <c r="V38" s="670"/>
      <c r="W38" s="670"/>
      <c r="X38" s="536"/>
      <c r="Y38" s="536"/>
      <c r="Z38" s="536"/>
      <c r="AA38" s="536"/>
      <c r="AB38" s="536"/>
      <c r="AC38" s="536"/>
      <c r="AD38" s="536"/>
      <c r="AE38" s="536"/>
      <c r="AF38" s="540"/>
      <c r="AG38" s="627"/>
      <c r="AH38" s="1069"/>
      <c r="AI38" s="1070"/>
      <c r="AJ38" s="1070"/>
      <c r="AK38" s="1070"/>
      <c r="AL38" s="1070"/>
      <c r="AM38" s="1070"/>
      <c r="AN38" s="1070"/>
      <c r="AO38" s="1070"/>
      <c r="AP38" s="1070"/>
      <c r="AQ38" s="1070"/>
      <c r="AR38" s="1070"/>
      <c r="AS38" s="540"/>
      <c r="AT38" s="540"/>
      <c r="AU38" s="1062"/>
      <c r="AV38" s="1062"/>
      <c r="AW38" s="1062"/>
      <c r="AX38" s="1062"/>
      <c r="AY38" s="1062"/>
      <c r="AZ38" s="1062"/>
      <c r="BA38" s="1062"/>
      <c r="BB38" s="1062"/>
      <c r="BC38" s="1062"/>
      <c r="BD38" s="1062"/>
      <c r="BE38" s="1062"/>
      <c r="BF38" s="1062"/>
      <c r="BG38" s="1062"/>
      <c r="BH38" s="1062"/>
      <c r="BI38" s="1062"/>
      <c r="BJ38" s="1062"/>
      <c r="BK38" s="1062"/>
      <c r="BL38" s="1062"/>
      <c r="BM38" s="1062"/>
      <c r="BN38" s="540"/>
      <c r="BO38" s="667"/>
    </row>
    <row r="39" spans="1:67" ht="3.75" customHeight="1" x14ac:dyDescent="0.15">
      <c r="A39" s="651"/>
      <c r="B39" s="652"/>
      <c r="C39" s="652"/>
      <c r="D39" s="652"/>
      <c r="E39" s="652"/>
      <c r="F39" s="652"/>
      <c r="G39" s="652"/>
      <c r="H39" s="652"/>
      <c r="I39" s="669"/>
      <c r="J39" s="670"/>
      <c r="K39" s="670"/>
      <c r="L39" s="670"/>
      <c r="M39" s="670"/>
      <c r="N39" s="670"/>
      <c r="O39" s="670"/>
      <c r="P39" s="670"/>
      <c r="Q39" s="670"/>
      <c r="R39" s="670"/>
      <c r="S39" s="670"/>
      <c r="T39" s="670"/>
      <c r="U39" s="670"/>
      <c r="V39" s="670"/>
      <c r="W39" s="670"/>
      <c r="X39" s="536"/>
      <c r="Y39" s="536"/>
      <c r="Z39" s="536"/>
      <c r="AA39" s="536"/>
      <c r="AB39" s="536"/>
      <c r="AC39" s="536"/>
      <c r="AD39" s="536"/>
      <c r="AE39" s="536"/>
      <c r="AF39" s="540"/>
      <c r="AG39" s="627"/>
      <c r="AH39" s="1069"/>
      <c r="AI39" s="1070"/>
      <c r="AJ39" s="1070"/>
      <c r="AK39" s="1070"/>
      <c r="AL39" s="1070"/>
      <c r="AM39" s="1070"/>
      <c r="AN39" s="1070"/>
      <c r="AO39" s="1070"/>
      <c r="AP39" s="1070"/>
      <c r="AQ39" s="1070"/>
      <c r="AR39" s="1070"/>
      <c r="AS39" s="540"/>
      <c r="AT39" s="540"/>
      <c r="AU39" s="1062"/>
      <c r="AV39" s="1062"/>
      <c r="AW39" s="1062"/>
      <c r="AX39" s="1062"/>
      <c r="AY39" s="1062"/>
      <c r="AZ39" s="1062"/>
      <c r="BA39" s="1062"/>
      <c r="BB39" s="1062"/>
      <c r="BC39" s="1062"/>
      <c r="BD39" s="1062"/>
      <c r="BE39" s="1062"/>
      <c r="BF39" s="1062"/>
      <c r="BG39" s="1062"/>
      <c r="BH39" s="1062"/>
      <c r="BI39" s="1062"/>
      <c r="BJ39" s="1062"/>
      <c r="BK39" s="1062"/>
      <c r="BL39" s="1062"/>
      <c r="BM39" s="1062"/>
      <c r="BN39" s="540"/>
      <c r="BO39" s="667"/>
    </row>
    <row r="40" spans="1:67" ht="3.75" customHeight="1" x14ac:dyDescent="0.15">
      <c r="A40" s="651"/>
      <c r="B40" s="652"/>
      <c r="C40" s="652"/>
      <c r="D40" s="652"/>
      <c r="E40" s="652"/>
      <c r="F40" s="652"/>
      <c r="G40" s="652"/>
      <c r="H40" s="652"/>
      <c r="I40" s="669"/>
      <c r="J40" s="670"/>
      <c r="K40" s="670"/>
      <c r="L40" s="670"/>
      <c r="M40" s="670"/>
      <c r="N40" s="670"/>
      <c r="O40" s="670"/>
      <c r="P40" s="670"/>
      <c r="Q40" s="670"/>
      <c r="R40" s="670"/>
      <c r="S40" s="670"/>
      <c r="T40" s="670"/>
      <c r="U40" s="670"/>
      <c r="V40" s="670"/>
      <c r="W40" s="670"/>
      <c r="X40" s="536"/>
      <c r="Y40" s="536"/>
      <c r="Z40" s="536"/>
      <c r="AA40" s="536"/>
      <c r="AB40" s="536"/>
      <c r="AC40" s="536"/>
      <c r="AD40" s="536"/>
      <c r="AE40" s="536"/>
      <c r="AF40" s="540"/>
      <c r="AG40" s="627"/>
      <c r="AH40" s="1069"/>
      <c r="AI40" s="1070"/>
      <c r="AJ40" s="1070"/>
      <c r="AK40" s="1070"/>
      <c r="AL40" s="1070"/>
      <c r="AM40" s="1070"/>
      <c r="AN40" s="1070"/>
      <c r="AO40" s="1070"/>
      <c r="AP40" s="1070"/>
      <c r="AQ40" s="1070"/>
      <c r="AR40" s="1070"/>
      <c r="AS40" s="540"/>
      <c r="AT40" s="540"/>
      <c r="AU40" s="1062"/>
      <c r="AV40" s="1062"/>
      <c r="AW40" s="1062"/>
      <c r="AX40" s="1062"/>
      <c r="AY40" s="1062"/>
      <c r="AZ40" s="1062"/>
      <c r="BA40" s="1062"/>
      <c r="BB40" s="1062"/>
      <c r="BC40" s="1062"/>
      <c r="BD40" s="1062"/>
      <c r="BE40" s="1062"/>
      <c r="BF40" s="1062"/>
      <c r="BG40" s="1062"/>
      <c r="BH40" s="1062"/>
      <c r="BI40" s="1062"/>
      <c r="BJ40" s="1062"/>
      <c r="BK40" s="1062"/>
      <c r="BL40" s="1062"/>
      <c r="BM40" s="1062"/>
      <c r="BN40" s="540"/>
      <c r="BO40" s="667"/>
    </row>
    <row r="41" spans="1:67" ht="3.75" customHeight="1" x14ac:dyDescent="0.15">
      <c r="A41" s="653"/>
      <c r="B41" s="654"/>
      <c r="C41" s="654"/>
      <c r="D41" s="654"/>
      <c r="E41" s="654"/>
      <c r="F41" s="654"/>
      <c r="G41" s="654"/>
      <c r="H41" s="654"/>
      <c r="I41" s="55"/>
      <c r="J41" s="56"/>
      <c r="K41" s="56"/>
      <c r="L41" s="56"/>
      <c r="M41" s="56"/>
      <c r="N41" s="56"/>
      <c r="O41" s="56"/>
      <c r="P41" s="56"/>
      <c r="Q41" s="56"/>
      <c r="R41" s="56"/>
      <c r="S41" s="56"/>
      <c r="T41" s="56"/>
      <c r="U41" s="56"/>
      <c r="V41" s="56"/>
      <c r="W41" s="56"/>
      <c r="X41" s="42"/>
      <c r="Y41" s="42"/>
      <c r="Z41" s="42"/>
      <c r="AA41" s="42"/>
      <c r="AB41" s="42"/>
      <c r="AC41" s="42"/>
      <c r="AD41" s="42"/>
      <c r="AE41" s="42"/>
      <c r="AF41" s="159"/>
      <c r="AG41" s="160"/>
      <c r="AH41" s="1071"/>
      <c r="AI41" s="1072"/>
      <c r="AJ41" s="1072"/>
      <c r="AK41" s="1072"/>
      <c r="AL41" s="1072"/>
      <c r="AM41" s="1072"/>
      <c r="AN41" s="1072"/>
      <c r="AO41" s="1072"/>
      <c r="AP41" s="1072"/>
      <c r="AQ41" s="1072"/>
      <c r="AR41" s="1072"/>
      <c r="AS41" s="541"/>
      <c r="AT41" s="541"/>
      <c r="AU41" s="1065"/>
      <c r="AV41" s="1065"/>
      <c r="AW41" s="1065"/>
      <c r="AX41" s="1065"/>
      <c r="AY41" s="1065"/>
      <c r="AZ41" s="1065"/>
      <c r="BA41" s="1065"/>
      <c r="BB41" s="1065"/>
      <c r="BC41" s="1065"/>
      <c r="BD41" s="1065"/>
      <c r="BE41" s="1065"/>
      <c r="BF41" s="1065"/>
      <c r="BG41" s="1065"/>
      <c r="BH41" s="1065"/>
      <c r="BI41" s="1065"/>
      <c r="BJ41" s="1065"/>
      <c r="BK41" s="1065"/>
      <c r="BL41" s="1065"/>
      <c r="BM41" s="1065"/>
      <c r="BN41" s="541"/>
      <c r="BO41" s="668"/>
    </row>
    <row r="42" spans="1:67" ht="3.75" customHeight="1" x14ac:dyDescent="0.15">
      <c r="A42" s="674" t="s">
        <v>57</v>
      </c>
      <c r="B42" s="675"/>
      <c r="C42" s="675"/>
      <c r="D42" s="675"/>
      <c r="E42" s="675"/>
      <c r="F42" s="675"/>
      <c r="G42" s="675"/>
      <c r="H42" s="676"/>
      <c r="I42" s="683" t="s">
        <v>58</v>
      </c>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5"/>
      <c r="AH42" s="655" t="s">
        <v>59</v>
      </c>
      <c r="AI42" s="650"/>
      <c r="AJ42" s="650"/>
      <c r="AK42" s="650"/>
      <c r="AL42" s="650"/>
      <c r="AM42" s="650"/>
      <c r="AN42" s="650"/>
      <c r="AO42" s="650"/>
      <c r="AP42" s="650"/>
      <c r="AQ42" s="650"/>
      <c r="AR42" s="650"/>
      <c r="AS42" s="650"/>
      <c r="AT42" s="656"/>
      <c r="AU42" s="688"/>
      <c r="AV42" s="689"/>
      <c r="AW42" s="689"/>
      <c r="AX42" s="689"/>
      <c r="AY42" s="689"/>
      <c r="AZ42" s="689"/>
      <c r="BA42" s="689"/>
      <c r="BB42" s="689"/>
      <c r="BC42" s="689"/>
      <c r="BD42" s="689"/>
      <c r="BE42" s="689"/>
      <c r="BF42" s="689"/>
      <c r="BG42" s="689"/>
      <c r="BH42" s="689"/>
      <c r="BI42" s="689"/>
      <c r="BJ42" s="689"/>
      <c r="BK42" s="689"/>
      <c r="BL42" s="689"/>
      <c r="BM42" s="689"/>
      <c r="BN42" s="689"/>
      <c r="BO42" s="690"/>
    </row>
    <row r="43" spans="1:67" ht="3.75" customHeight="1" x14ac:dyDescent="0.15">
      <c r="A43" s="677"/>
      <c r="B43" s="678"/>
      <c r="C43" s="678"/>
      <c r="D43" s="678"/>
      <c r="E43" s="678"/>
      <c r="F43" s="678"/>
      <c r="G43" s="678"/>
      <c r="H43" s="679"/>
      <c r="I43" s="686"/>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687"/>
      <c r="AH43" s="657"/>
      <c r="AI43" s="652"/>
      <c r="AJ43" s="652"/>
      <c r="AK43" s="652"/>
      <c r="AL43" s="652"/>
      <c r="AM43" s="652"/>
      <c r="AN43" s="652"/>
      <c r="AO43" s="652"/>
      <c r="AP43" s="652"/>
      <c r="AQ43" s="652"/>
      <c r="AR43" s="652"/>
      <c r="AS43" s="652"/>
      <c r="AT43" s="658"/>
      <c r="AU43" s="691"/>
      <c r="AV43" s="692"/>
      <c r="AW43" s="692"/>
      <c r="AX43" s="692"/>
      <c r="AY43" s="692"/>
      <c r="AZ43" s="692"/>
      <c r="BA43" s="692"/>
      <c r="BB43" s="692"/>
      <c r="BC43" s="692"/>
      <c r="BD43" s="692"/>
      <c r="BE43" s="692"/>
      <c r="BF43" s="692"/>
      <c r="BG43" s="692"/>
      <c r="BH43" s="692"/>
      <c r="BI43" s="692"/>
      <c r="BJ43" s="692"/>
      <c r="BK43" s="692"/>
      <c r="BL43" s="692"/>
      <c r="BM43" s="692"/>
      <c r="BN43" s="692"/>
      <c r="BO43" s="693"/>
    </row>
    <row r="44" spans="1:67" ht="3.75" customHeight="1" x14ac:dyDescent="0.15">
      <c r="A44" s="677"/>
      <c r="B44" s="678"/>
      <c r="C44" s="678"/>
      <c r="D44" s="678"/>
      <c r="E44" s="678"/>
      <c r="F44" s="678"/>
      <c r="G44" s="678"/>
      <c r="H44" s="679"/>
      <c r="I44" s="686"/>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687"/>
      <c r="AH44" s="659"/>
      <c r="AI44" s="654"/>
      <c r="AJ44" s="654"/>
      <c r="AK44" s="654"/>
      <c r="AL44" s="654"/>
      <c r="AM44" s="654"/>
      <c r="AN44" s="654"/>
      <c r="AO44" s="654"/>
      <c r="AP44" s="654"/>
      <c r="AQ44" s="654"/>
      <c r="AR44" s="654"/>
      <c r="AS44" s="654"/>
      <c r="AT44" s="660"/>
      <c r="AU44" s="691"/>
      <c r="AV44" s="692"/>
      <c r="AW44" s="692"/>
      <c r="AX44" s="692"/>
      <c r="AY44" s="692"/>
      <c r="AZ44" s="692"/>
      <c r="BA44" s="692"/>
      <c r="BB44" s="692"/>
      <c r="BC44" s="692"/>
      <c r="BD44" s="692"/>
      <c r="BE44" s="692"/>
      <c r="BF44" s="692"/>
      <c r="BG44" s="692"/>
      <c r="BH44" s="692"/>
      <c r="BI44" s="692"/>
      <c r="BJ44" s="692"/>
      <c r="BK44" s="692"/>
      <c r="BL44" s="692"/>
      <c r="BM44" s="692"/>
      <c r="BN44" s="692"/>
      <c r="BO44" s="693"/>
    </row>
    <row r="45" spans="1:67" ht="3.75" customHeight="1" x14ac:dyDescent="0.15">
      <c r="A45" s="677"/>
      <c r="B45" s="678"/>
      <c r="C45" s="678"/>
      <c r="D45" s="678"/>
      <c r="E45" s="678"/>
      <c r="F45" s="678"/>
      <c r="G45" s="678"/>
      <c r="H45" s="679"/>
      <c r="I45" s="1061" t="s">
        <v>201</v>
      </c>
      <c r="J45" s="1062"/>
      <c r="K45" s="1062"/>
      <c r="L45" s="1062"/>
      <c r="M45" s="1062"/>
      <c r="N45" s="1062"/>
      <c r="O45" s="1062"/>
      <c r="P45" s="1062"/>
      <c r="Q45" s="1062"/>
      <c r="R45" s="1062"/>
      <c r="S45" s="1062"/>
      <c r="T45" s="1062"/>
      <c r="U45" s="1062"/>
      <c r="V45" s="1062"/>
      <c r="W45" s="1062"/>
      <c r="X45" s="1062"/>
      <c r="Y45" s="1062"/>
      <c r="Z45" s="1062"/>
      <c r="AA45" s="1062"/>
      <c r="AB45" s="1062"/>
      <c r="AC45" s="1062"/>
      <c r="AD45" s="1062"/>
      <c r="AE45" s="1062"/>
      <c r="AF45" s="1062"/>
      <c r="AG45" s="1063"/>
      <c r="AH45" s="700"/>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701"/>
    </row>
    <row r="46" spans="1:67" ht="3.75" customHeight="1" x14ac:dyDescent="0.15">
      <c r="A46" s="677"/>
      <c r="B46" s="678"/>
      <c r="C46" s="678"/>
      <c r="D46" s="678"/>
      <c r="E46" s="678"/>
      <c r="F46" s="678"/>
      <c r="G46" s="678"/>
      <c r="H46" s="679"/>
      <c r="I46" s="1061"/>
      <c r="J46" s="1062"/>
      <c r="K46" s="1062"/>
      <c r="L46" s="1062"/>
      <c r="M46" s="1062"/>
      <c r="N46" s="1062"/>
      <c r="O46" s="1062"/>
      <c r="P46" s="1062"/>
      <c r="Q46" s="1062"/>
      <c r="R46" s="1062"/>
      <c r="S46" s="1062"/>
      <c r="T46" s="1062"/>
      <c r="U46" s="1062"/>
      <c r="V46" s="1062"/>
      <c r="W46" s="1062"/>
      <c r="X46" s="1062"/>
      <c r="Y46" s="1062"/>
      <c r="Z46" s="1062"/>
      <c r="AA46" s="1062"/>
      <c r="AB46" s="1062"/>
      <c r="AC46" s="1062"/>
      <c r="AD46" s="1062"/>
      <c r="AE46" s="1062"/>
      <c r="AF46" s="1062"/>
      <c r="AG46" s="1063"/>
      <c r="AH46" s="526"/>
      <c r="AI46" s="65"/>
      <c r="AJ46" s="65"/>
      <c r="AK46" s="939"/>
      <c r="AL46" s="939"/>
      <c r="AM46" s="939">
        <v>9</v>
      </c>
      <c r="AN46" s="939"/>
      <c r="AO46" s="540" t="s">
        <v>19</v>
      </c>
      <c r="AP46" s="540"/>
      <c r="AQ46" s="939">
        <v>0</v>
      </c>
      <c r="AR46" s="939"/>
      <c r="AS46" s="939">
        <v>0</v>
      </c>
      <c r="AT46" s="939"/>
      <c r="AU46" s="540" t="s">
        <v>20</v>
      </c>
      <c r="AV46" s="540"/>
      <c r="AW46" s="540" t="s">
        <v>21</v>
      </c>
      <c r="AX46" s="540"/>
      <c r="AY46" s="540"/>
      <c r="AZ46" s="939">
        <v>1</v>
      </c>
      <c r="BA46" s="939"/>
      <c r="BB46" s="939">
        <v>8</v>
      </c>
      <c r="BC46" s="939"/>
      <c r="BD46" s="540" t="s">
        <v>19</v>
      </c>
      <c r="BE46" s="540"/>
      <c r="BF46" s="939">
        <v>0</v>
      </c>
      <c r="BG46" s="939"/>
      <c r="BH46" s="939">
        <v>0</v>
      </c>
      <c r="BI46" s="939"/>
      <c r="BJ46" s="540" t="s">
        <v>20</v>
      </c>
      <c r="BK46" s="540"/>
      <c r="BL46" s="540" t="s">
        <v>61</v>
      </c>
      <c r="BM46" s="540"/>
      <c r="BN46" s="540"/>
      <c r="BO46" s="701"/>
    </row>
    <row r="47" spans="1:67" ht="3.75" customHeight="1" x14ac:dyDescent="0.15">
      <c r="A47" s="677"/>
      <c r="B47" s="678"/>
      <c r="C47" s="678"/>
      <c r="D47" s="678"/>
      <c r="E47" s="678"/>
      <c r="F47" s="678"/>
      <c r="G47" s="678"/>
      <c r="H47" s="679"/>
      <c r="I47" s="1061"/>
      <c r="J47" s="1062"/>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3"/>
      <c r="AH47" s="526"/>
      <c r="AI47" s="65"/>
      <c r="AJ47" s="65"/>
      <c r="AK47" s="939"/>
      <c r="AL47" s="939"/>
      <c r="AM47" s="939"/>
      <c r="AN47" s="939"/>
      <c r="AO47" s="540"/>
      <c r="AP47" s="540"/>
      <c r="AQ47" s="939"/>
      <c r="AR47" s="939"/>
      <c r="AS47" s="939"/>
      <c r="AT47" s="939"/>
      <c r="AU47" s="540"/>
      <c r="AV47" s="540"/>
      <c r="AW47" s="540"/>
      <c r="AX47" s="540"/>
      <c r="AY47" s="540"/>
      <c r="AZ47" s="939"/>
      <c r="BA47" s="939"/>
      <c r="BB47" s="939"/>
      <c r="BC47" s="939"/>
      <c r="BD47" s="540"/>
      <c r="BE47" s="540"/>
      <c r="BF47" s="939"/>
      <c r="BG47" s="939"/>
      <c r="BH47" s="939"/>
      <c r="BI47" s="939"/>
      <c r="BJ47" s="540"/>
      <c r="BK47" s="540"/>
      <c r="BL47" s="540"/>
      <c r="BM47" s="540"/>
      <c r="BN47" s="540"/>
      <c r="BO47" s="701"/>
    </row>
    <row r="48" spans="1:67" ht="3.75" customHeight="1" x14ac:dyDescent="0.15">
      <c r="A48" s="680"/>
      <c r="B48" s="681"/>
      <c r="C48" s="681"/>
      <c r="D48" s="681"/>
      <c r="E48" s="681"/>
      <c r="F48" s="681"/>
      <c r="G48" s="681"/>
      <c r="H48" s="682"/>
      <c r="I48" s="1064"/>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c r="AF48" s="1065"/>
      <c r="AG48" s="1066"/>
      <c r="AH48" s="526"/>
      <c r="AI48" s="65"/>
      <c r="AJ48" s="65"/>
      <c r="AK48" s="940"/>
      <c r="AL48" s="940"/>
      <c r="AM48" s="940"/>
      <c r="AN48" s="940"/>
      <c r="AO48" s="540"/>
      <c r="AP48" s="540"/>
      <c r="AQ48" s="940"/>
      <c r="AR48" s="940"/>
      <c r="AS48" s="940"/>
      <c r="AT48" s="940"/>
      <c r="AU48" s="540"/>
      <c r="AV48" s="540"/>
      <c r="AW48" s="540"/>
      <c r="AX48" s="540"/>
      <c r="AY48" s="540"/>
      <c r="AZ48" s="940"/>
      <c r="BA48" s="940"/>
      <c r="BB48" s="940"/>
      <c r="BC48" s="940"/>
      <c r="BD48" s="540"/>
      <c r="BE48" s="540"/>
      <c r="BF48" s="940"/>
      <c r="BG48" s="940"/>
      <c r="BH48" s="940"/>
      <c r="BI48" s="940"/>
      <c r="BJ48" s="540"/>
      <c r="BK48" s="540"/>
      <c r="BL48" s="540"/>
      <c r="BM48" s="540"/>
      <c r="BN48" s="540"/>
      <c r="BO48" s="701"/>
    </row>
    <row r="49" spans="1:67" ht="3.75" customHeight="1" x14ac:dyDescent="0.15">
      <c r="A49" s="674" t="s">
        <v>62</v>
      </c>
      <c r="B49" s="675"/>
      <c r="C49" s="675"/>
      <c r="D49" s="675"/>
      <c r="E49" s="675"/>
      <c r="F49" s="675"/>
      <c r="G49" s="675"/>
      <c r="H49" s="676"/>
      <c r="I49" s="1055" t="s">
        <v>202</v>
      </c>
      <c r="J49" s="1015"/>
      <c r="K49" s="1015"/>
      <c r="L49" s="1015"/>
      <c r="M49" s="1015"/>
      <c r="N49" s="1015"/>
      <c r="O49" s="1015"/>
      <c r="P49" s="1015"/>
      <c r="Q49" s="1015"/>
      <c r="R49" s="1015"/>
      <c r="S49" s="1015"/>
      <c r="T49" s="1015"/>
      <c r="U49" s="1015"/>
      <c r="V49" s="1015"/>
      <c r="W49" s="1015"/>
      <c r="X49" s="1015"/>
      <c r="Y49" s="1015"/>
      <c r="Z49" s="1015"/>
      <c r="AA49" s="1015"/>
      <c r="AB49" s="1015"/>
      <c r="AC49" s="1015"/>
      <c r="AD49" s="1015"/>
      <c r="AE49" s="1015"/>
      <c r="AF49" s="1015"/>
      <c r="AG49" s="1056"/>
      <c r="AH49" s="526"/>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701"/>
    </row>
    <row r="50" spans="1:67" ht="3.75" customHeight="1" x14ac:dyDescent="0.15">
      <c r="A50" s="677"/>
      <c r="B50" s="678"/>
      <c r="C50" s="678"/>
      <c r="D50" s="678"/>
      <c r="E50" s="678"/>
      <c r="F50" s="678"/>
      <c r="G50" s="678"/>
      <c r="H50" s="679"/>
      <c r="I50" s="1057"/>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1058"/>
      <c r="AH50" s="526"/>
      <c r="AI50" s="711" t="s">
        <v>63</v>
      </c>
      <c r="AJ50" s="711"/>
      <c r="AK50" s="711"/>
      <c r="AL50" s="711"/>
      <c r="AM50" s="711"/>
      <c r="AN50" s="711"/>
      <c r="AO50" s="711"/>
      <c r="AP50" s="711"/>
      <c r="AQ50" s="711"/>
      <c r="AR50" s="711"/>
      <c r="AS50" s="711"/>
      <c r="AT50" s="711"/>
      <c r="AU50" s="711"/>
      <c r="AV50" s="711"/>
      <c r="AW50" s="711"/>
      <c r="AX50" s="711"/>
      <c r="AY50" s="712" t="s">
        <v>64</v>
      </c>
      <c r="AZ50" s="712"/>
      <c r="BA50" s="712"/>
      <c r="BB50" s="712"/>
      <c r="BC50" s="712"/>
      <c r="BD50" s="712"/>
      <c r="BE50" s="712"/>
      <c r="BF50" s="712"/>
      <c r="BG50" s="712"/>
      <c r="BH50" s="712"/>
      <c r="BI50" s="712"/>
      <c r="BJ50" s="712"/>
      <c r="BK50" s="712"/>
      <c r="BL50" s="712"/>
      <c r="BM50" s="712"/>
      <c r="BN50" s="712"/>
      <c r="BO50" s="713"/>
    </row>
    <row r="51" spans="1:67" ht="3.75" customHeight="1" x14ac:dyDescent="0.15">
      <c r="A51" s="677"/>
      <c r="B51" s="678"/>
      <c r="C51" s="678"/>
      <c r="D51" s="678"/>
      <c r="E51" s="678"/>
      <c r="F51" s="678"/>
      <c r="G51" s="678"/>
      <c r="H51" s="679"/>
      <c r="I51" s="1057"/>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1058"/>
      <c r="AH51" s="526"/>
      <c r="AI51" s="711"/>
      <c r="AJ51" s="711"/>
      <c r="AK51" s="711"/>
      <c r="AL51" s="711"/>
      <c r="AM51" s="711"/>
      <c r="AN51" s="711"/>
      <c r="AO51" s="711"/>
      <c r="AP51" s="711"/>
      <c r="AQ51" s="711"/>
      <c r="AR51" s="711"/>
      <c r="AS51" s="711"/>
      <c r="AT51" s="711"/>
      <c r="AU51" s="711"/>
      <c r="AV51" s="711"/>
      <c r="AW51" s="711"/>
      <c r="AX51" s="711"/>
      <c r="AY51" s="712"/>
      <c r="AZ51" s="712"/>
      <c r="BA51" s="712"/>
      <c r="BB51" s="712"/>
      <c r="BC51" s="712"/>
      <c r="BD51" s="712"/>
      <c r="BE51" s="712"/>
      <c r="BF51" s="712"/>
      <c r="BG51" s="712"/>
      <c r="BH51" s="712"/>
      <c r="BI51" s="712"/>
      <c r="BJ51" s="712"/>
      <c r="BK51" s="712"/>
      <c r="BL51" s="712"/>
      <c r="BM51" s="712"/>
      <c r="BN51" s="712"/>
      <c r="BO51" s="713"/>
    </row>
    <row r="52" spans="1:67" ht="3.75" customHeight="1" x14ac:dyDescent="0.15">
      <c r="A52" s="677"/>
      <c r="B52" s="678"/>
      <c r="C52" s="678"/>
      <c r="D52" s="678"/>
      <c r="E52" s="678"/>
      <c r="F52" s="678"/>
      <c r="G52" s="678"/>
      <c r="H52" s="679"/>
      <c r="I52" s="1057"/>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1058"/>
      <c r="AH52" s="526"/>
      <c r="AI52" s="711"/>
      <c r="AJ52" s="711"/>
      <c r="AK52" s="711"/>
      <c r="AL52" s="711"/>
      <c r="AM52" s="711"/>
      <c r="AN52" s="711"/>
      <c r="AO52" s="711"/>
      <c r="AP52" s="711"/>
      <c r="AQ52" s="711"/>
      <c r="AR52" s="711"/>
      <c r="AS52" s="711"/>
      <c r="AT52" s="711"/>
      <c r="AU52" s="711"/>
      <c r="AV52" s="711"/>
      <c r="AW52" s="711"/>
      <c r="AX52" s="711"/>
      <c r="AY52" s="712"/>
      <c r="AZ52" s="712"/>
      <c r="BA52" s="712"/>
      <c r="BB52" s="712"/>
      <c r="BC52" s="712"/>
      <c r="BD52" s="712"/>
      <c r="BE52" s="712"/>
      <c r="BF52" s="712"/>
      <c r="BG52" s="712"/>
      <c r="BH52" s="712"/>
      <c r="BI52" s="712"/>
      <c r="BJ52" s="712"/>
      <c r="BK52" s="712"/>
      <c r="BL52" s="712"/>
      <c r="BM52" s="712"/>
      <c r="BN52" s="712"/>
      <c r="BO52" s="713"/>
    </row>
    <row r="53" spans="1:67" ht="3.75" customHeight="1" x14ac:dyDescent="0.15">
      <c r="A53" s="677"/>
      <c r="B53" s="678"/>
      <c r="C53" s="678"/>
      <c r="D53" s="678"/>
      <c r="E53" s="678"/>
      <c r="F53" s="678"/>
      <c r="G53" s="678"/>
      <c r="H53" s="679"/>
      <c r="I53" s="1057"/>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1058"/>
      <c r="AH53" s="526"/>
      <c r="AI53" s="714" t="s">
        <v>13</v>
      </c>
      <c r="AJ53" s="714"/>
      <c r="AK53" s="988">
        <v>8</v>
      </c>
      <c r="AL53" s="988"/>
      <c r="AM53" s="988"/>
      <c r="AN53" s="988"/>
      <c r="AO53" s="717" t="s">
        <v>221</v>
      </c>
      <c r="AP53" s="717"/>
      <c r="AQ53" s="717"/>
      <c r="AR53" s="717"/>
      <c r="AS53" s="717"/>
      <c r="AT53" s="717"/>
      <c r="AU53" s="717"/>
      <c r="AV53" s="717"/>
      <c r="AW53" s="717"/>
      <c r="AX53" s="717"/>
      <c r="AY53" s="712"/>
      <c r="AZ53" s="712"/>
      <c r="BA53" s="712"/>
      <c r="BB53" s="712"/>
      <c r="BC53" s="712"/>
      <c r="BD53" s="712"/>
      <c r="BE53" s="712"/>
      <c r="BF53" s="712"/>
      <c r="BG53" s="712"/>
      <c r="BH53" s="712"/>
      <c r="BI53" s="712"/>
      <c r="BJ53" s="712"/>
      <c r="BK53" s="712"/>
      <c r="BL53" s="712"/>
      <c r="BM53" s="712"/>
      <c r="BN53" s="712"/>
      <c r="BO53" s="713"/>
    </row>
    <row r="54" spans="1:67" ht="3.75" customHeight="1" x14ac:dyDescent="0.15">
      <c r="A54" s="677"/>
      <c r="B54" s="678"/>
      <c r="C54" s="678"/>
      <c r="D54" s="678"/>
      <c r="E54" s="678"/>
      <c r="F54" s="678"/>
      <c r="G54" s="678"/>
      <c r="H54" s="679"/>
      <c r="I54" s="1057"/>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1058"/>
      <c r="AH54" s="526"/>
      <c r="AI54" s="714"/>
      <c r="AJ54" s="714"/>
      <c r="AK54" s="988"/>
      <c r="AL54" s="988"/>
      <c r="AM54" s="988"/>
      <c r="AN54" s="988"/>
      <c r="AO54" s="717"/>
      <c r="AP54" s="717"/>
      <c r="AQ54" s="717"/>
      <c r="AR54" s="717"/>
      <c r="AS54" s="717"/>
      <c r="AT54" s="717"/>
      <c r="AU54" s="717"/>
      <c r="AV54" s="717"/>
      <c r="AW54" s="717"/>
      <c r="AX54" s="717"/>
      <c r="AY54" s="712"/>
      <c r="AZ54" s="712"/>
      <c r="BA54" s="712"/>
      <c r="BB54" s="712"/>
      <c r="BC54" s="712"/>
      <c r="BD54" s="712"/>
      <c r="BE54" s="712"/>
      <c r="BF54" s="712"/>
      <c r="BG54" s="712"/>
      <c r="BH54" s="712"/>
      <c r="BI54" s="712"/>
      <c r="BJ54" s="712"/>
      <c r="BK54" s="712"/>
      <c r="BL54" s="712"/>
      <c r="BM54" s="712"/>
      <c r="BN54" s="712"/>
      <c r="BO54" s="713"/>
    </row>
    <row r="55" spans="1:67" ht="3.75" customHeight="1" x14ac:dyDescent="0.15">
      <c r="A55" s="680"/>
      <c r="B55" s="681"/>
      <c r="C55" s="681"/>
      <c r="D55" s="681"/>
      <c r="E55" s="681"/>
      <c r="F55" s="681"/>
      <c r="G55" s="681"/>
      <c r="H55" s="682"/>
      <c r="I55" s="1059"/>
      <c r="J55" s="1016"/>
      <c r="K55" s="1016"/>
      <c r="L55" s="1016"/>
      <c r="M55" s="1016"/>
      <c r="N55" s="1016"/>
      <c r="O55" s="1016"/>
      <c r="P55" s="1016"/>
      <c r="Q55" s="1016"/>
      <c r="R55" s="1016"/>
      <c r="S55" s="1016"/>
      <c r="T55" s="1016"/>
      <c r="U55" s="1016"/>
      <c r="V55" s="1016"/>
      <c r="W55" s="1016"/>
      <c r="X55" s="1016"/>
      <c r="Y55" s="1016"/>
      <c r="Z55" s="1016"/>
      <c r="AA55" s="1016"/>
      <c r="AB55" s="1016"/>
      <c r="AC55" s="1016"/>
      <c r="AD55" s="1016"/>
      <c r="AE55" s="1016"/>
      <c r="AF55" s="1016"/>
      <c r="AG55" s="1060"/>
      <c r="AH55" s="526"/>
      <c r="AI55" s="714"/>
      <c r="AJ55" s="714"/>
      <c r="AK55" s="989"/>
      <c r="AL55" s="989"/>
      <c r="AM55" s="989"/>
      <c r="AN55" s="989"/>
      <c r="AO55" s="717"/>
      <c r="AP55" s="717"/>
      <c r="AQ55" s="717"/>
      <c r="AR55" s="717"/>
      <c r="AS55" s="717"/>
      <c r="AT55" s="717"/>
      <c r="AU55" s="717"/>
      <c r="AV55" s="717"/>
      <c r="AW55" s="717"/>
      <c r="AX55" s="717"/>
      <c r="AY55" s="712"/>
      <c r="AZ55" s="712"/>
      <c r="BA55" s="712"/>
      <c r="BB55" s="712"/>
      <c r="BC55" s="712"/>
      <c r="BD55" s="712"/>
      <c r="BE55" s="712"/>
      <c r="BF55" s="712"/>
      <c r="BG55" s="712"/>
      <c r="BH55" s="712"/>
      <c r="BI55" s="712"/>
      <c r="BJ55" s="712"/>
      <c r="BK55" s="712"/>
      <c r="BL55" s="712"/>
      <c r="BM55" s="712"/>
      <c r="BN55" s="712"/>
      <c r="BO55" s="713"/>
    </row>
    <row r="56" spans="1:67" ht="3.75" customHeight="1" x14ac:dyDescent="0.15">
      <c r="A56" s="649" t="s">
        <v>172</v>
      </c>
      <c r="B56" s="650"/>
      <c r="C56" s="650"/>
      <c r="D56" s="650"/>
      <c r="E56" s="650"/>
      <c r="F56" s="650"/>
      <c r="G56" s="650"/>
      <c r="H56" s="650"/>
      <c r="I56" s="650"/>
      <c r="J56" s="650"/>
      <c r="K56" s="650"/>
      <c r="L56" s="650"/>
      <c r="M56" s="650"/>
      <c r="N56" s="650"/>
      <c r="O56" s="650"/>
      <c r="P56" s="1046" t="s">
        <v>203</v>
      </c>
      <c r="Q56" s="1047"/>
      <c r="R56" s="1047"/>
      <c r="S56" s="1047"/>
      <c r="T56" s="1047"/>
      <c r="U56" s="1052">
        <v>20</v>
      </c>
      <c r="V56" s="1052"/>
      <c r="W56" s="671" t="s">
        <v>38</v>
      </c>
      <c r="X56" s="671"/>
      <c r="Y56" s="1052">
        <v>4</v>
      </c>
      <c r="Z56" s="1052"/>
      <c r="AA56" s="671" t="s">
        <v>39</v>
      </c>
      <c r="AB56" s="671"/>
      <c r="AC56" s="1052">
        <v>1</v>
      </c>
      <c r="AD56" s="1052"/>
      <c r="AE56" s="671" t="s">
        <v>166</v>
      </c>
      <c r="AF56" s="671"/>
      <c r="AG56" s="718"/>
      <c r="AH56" s="526"/>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701"/>
    </row>
    <row r="57" spans="1:67" ht="3.75" customHeight="1" x14ac:dyDescent="0.15">
      <c r="A57" s="651"/>
      <c r="B57" s="652"/>
      <c r="C57" s="652"/>
      <c r="D57" s="652"/>
      <c r="E57" s="652"/>
      <c r="F57" s="652"/>
      <c r="G57" s="652"/>
      <c r="H57" s="652"/>
      <c r="I57" s="652"/>
      <c r="J57" s="652"/>
      <c r="K57" s="652"/>
      <c r="L57" s="652"/>
      <c r="M57" s="652"/>
      <c r="N57" s="652"/>
      <c r="O57" s="652"/>
      <c r="P57" s="1048"/>
      <c r="Q57" s="1049"/>
      <c r="R57" s="1049"/>
      <c r="S57" s="1049"/>
      <c r="T57" s="1049"/>
      <c r="U57" s="1053"/>
      <c r="V57" s="1053"/>
      <c r="W57" s="540"/>
      <c r="X57" s="540"/>
      <c r="Y57" s="1053"/>
      <c r="Z57" s="1053"/>
      <c r="AA57" s="540"/>
      <c r="AB57" s="540"/>
      <c r="AC57" s="1053"/>
      <c r="AD57" s="1053"/>
      <c r="AE57" s="540"/>
      <c r="AF57" s="540"/>
      <c r="AG57" s="627"/>
      <c r="AH57" s="526"/>
      <c r="AI57" s="719" t="s">
        <v>65</v>
      </c>
      <c r="AJ57" s="719"/>
      <c r="AK57" s="719"/>
      <c r="AL57" s="719"/>
      <c r="AM57" s="719"/>
      <c r="AN57" s="719"/>
      <c r="AO57" s="719"/>
      <c r="AP57" s="719"/>
      <c r="AQ57" s="719"/>
      <c r="AR57" s="719"/>
      <c r="AS57" s="719"/>
      <c r="AT57" s="719"/>
      <c r="AU57" s="719"/>
      <c r="AV57" s="719"/>
      <c r="AW57" s="719"/>
      <c r="AX57" s="720"/>
      <c r="AY57" s="720"/>
      <c r="AZ57" s="720"/>
      <c r="BA57" s="719" t="s">
        <v>66</v>
      </c>
      <c r="BB57" s="719"/>
      <c r="BC57" s="719"/>
      <c r="BD57" s="719"/>
      <c r="BE57" s="719"/>
      <c r="BF57" s="719"/>
      <c r="BG57" s="719"/>
      <c r="BH57" s="719"/>
      <c r="BI57" s="719"/>
      <c r="BJ57" s="719"/>
      <c r="BK57" s="719"/>
      <c r="BL57" s="719"/>
      <c r="BM57" s="719"/>
      <c r="BN57" s="719"/>
      <c r="BO57" s="721"/>
    </row>
    <row r="58" spans="1:67" ht="3.75" customHeight="1" x14ac:dyDescent="0.15">
      <c r="A58" s="651"/>
      <c r="B58" s="652"/>
      <c r="C58" s="652"/>
      <c r="D58" s="652"/>
      <c r="E58" s="652"/>
      <c r="F58" s="652"/>
      <c r="G58" s="652"/>
      <c r="H58" s="652"/>
      <c r="I58" s="652"/>
      <c r="J58" s="652"/>
      <c r="K58" s="652"/>
      <c r="L58" s="652"/>
      <c r="M58" s="652"/>
      <c r="N58" s="652"/>
      <c r="O58" s="652"/>
      <c r="P58" s="1048"/>
      <c r="Q58" s="1049"/>
      <c r="R58" s="1049"/>
      <c r="S58" s="1049"/>
      <c r="T58" s="1049"/>
      <c r="U58" s="1053"/>
      <c r="V58" s="1053"/>
      <c r="W58" s="540"/>
      <c r="X58" s="540"/>
      <c r="Y58" s="1053"/>
      <c r="Z58" s="1053"/>
      <c r="AA58" s="540"/>
      <c r="AB58" s="540"/>
      <c r="AC58" s="1053"/>
      <c r="AD58" s="1053"/>
      <c r="AE58" s="540"/>
      <c r="AF58" s="540"/>
      <c r="AG58" s="627"/>
      <c r="AH58" s="526"/>
      <c r="AI58" s="719"/>
      <c r="AJ58" s="719"/>
      <c r="AK58" s="719"/>
      <c r="AL58" s="719"/>
      <c r="AM58" s="719"/>
      <c r="AN58" s="719"/>
      <c r="AO58" s="719"/>
      <c r="AP58" s="719"/>
      <c r="AQ58" s="719"/>
      <c r="AR58" s="719"/>
      <c r="AS58" s="719"/>
      <c r="AT58" s="719"/>
      <c r="AU58" s="719"/>
      <c r="AV58" s="719"/>
      <c r="AW58" s="719"/>
      <c r="AX58" s="720"/>
      <c r="AY58" s="720"/>
      <c r="AZ58" s="720"/>
      <c r="BA58" s="719"/>
      <c r="BB58" s="719"/>
      <c r="BC58" s="719"/>
      <c r="BD58" s="719"/>
      <c r="BE58" s="719"/>
      <c r="BF58" s="719"/>
      <c r="BG58" s="719"/>
      <c r="BH58" s="719"/>
      <c r="BI58" s="719"/>
      <c r="BJ58" s="719"/>
      <c r="BK58" s="719"/>
      <c r="BL58" s="719"/>
      <c r="BM58" s="719"/>
      <c r="BN58" s="719"/>
      <c r="BO58" s="721"/>
    </row>
    <row r="59" spans="1:67" ht="3.75" customHeight="1" x14ac:dyDescent="0.15">
      <c r="A59" s="651"/>
      <c r="B59" s="652"/>
      <c r="C59" s="652"/>
      <c r="D59" s="652"/>
      <c r="E59" s="652"/>
      <c r="F59" s="652"/>
      <c r="G59" s="652"/>
      <c r="H59" s="652"/>
      <c r="I59" s="652"/>
      <c r="J59" s="652"/>
      <c r="K59" s="652"/>
      <c r="L59" s="652"/>
      <c r="M59" s="652"/>
      <c r="N59" s="652"/>
      <c r="O59" s="652"/>
      <c r="P59" s="1048"/>
      <c r="Q59" s="1049"/>
      <c r="R59" s="1049"/>
      <c r="S59" s="1049"/>
      <c r="T59" s="1049"/>
      <c r="U59" s="1053"/>
      <c r="V59" s="1053"/>
      <c r="W59" s="540"/>
      <c r="X59" s="540"/>
      <c r="Y59" s="1053"/>
      <c r="Z59" s="1053"/>
      <c r="AA59" s="540"/>
      <c r="AB59" s="540"/>
      <c r="AC59" s="1053"/>
      <c r="AD59" s="1053"/>
      <c r="AE59" s="540"/>
      <c r="AF59" s="540"/>
      <c r="AG59" s="627"/>
      <c r="AH59" s="526"/>
      <c r="AI59" s="719"/>
      <c r="AJ59" s="719"/>
      <c r="AK59" s="719"/>
      <c r="AL59" s="719"/>
      <c r="AM59" s="719"/>
      <c r="AN59" s="719"/>
      <c r="AO59" s="719"/>
      <c r="AP59" s="719"/>
      <c r="AQ59" s="719"/>
      <c r="AR59" s="719"/>
      <c r="AS59" s="719"/>
      <c r="AT59" s="719"/>
      <c r="AU59" s="719"/>
      <c r="AV59" s="719"/>
      <c r="AW59" s="719"/>
      <c r="AX59" s="720"/>
      <c r="AY59" s="720"/>
      <c r="AZ59" s="720"/>
      <c r="BA59" s="719"/>
      <c r="BB59" s="719"/>
      <c r="BC59" s="719"/>
      <c r="BD59" s="719"/>
      <c r="BE59" s="719"/>
      <c r="BF59" s="719"/>
      <c r="BG59" s="719"/>
      <c r="BH59" s="719"/>
      <c r="BI59" s="719"/>
      <c r="BJ59" s="719"/>
      <c r="BK59" s="719"/>
      <c r="BL59" s="719"/>
      <c r="BM59" s="719"/>
      <c r="BN59" s="719"/>
      <c r="BO59" s="721"/>
    </row>
    <row r="60" spans="1:67" ht="3.75" customHeight="1" x14ac:dyDescent="0.15">
      <c r="A60" s="653"/>
      <c r="B60" s="654"/>
      <c r="C60" s="654"/>
      <c r="D60" s="654"/>
      <c r="E60" s="654"/>
      <c r="F60" s="654"/>
      <c r="G60" s="654"/>
      <c r="H60" s="654"/>
      <c r="I60" s="654"/>
      <c r="J60" s="654"/>
      <c r="K60" s="654"/>
      <c r="L60" s="654"/>
      <c r="M60" s="654"/>
      <c r="N60" s="654"/>
      <c r="O60" s="654"/>
      <c r="P60" s="1050"/>
      <c r="Q60" s="1051"/>
      <c r="R60" s="1051"/>
      <c r="S60" s="1051"/>
      <c r="T60" s="1051"/>
      <c r="U60" s="1054"/>
      <c r="V60" s="1054"/>
      <c r="W60" s="541"/>
      <c r="X60" s="541"/>
      <c r="Y60" s="1054"/>
      <c r="Z60" s="1054"/>
      <c r="AA60" s="541"/>
      <c r="AB60" s="541"/>
      <c r="AC60" s="1054"/>
      <c r="AD60" s="1054"/>
      <c r="AE60" s="541"/>
      <c r="AF60" s="541"/>
      <c r="AG60" s="628"/>
      <c r="AH60" s="526"/>
      <c r="AI60" s="719"/>
      <c r="AJ60" s="719"/>
      <c r="AK60" s="719"/>
      <c r="AL60" s="719"/>
      <c r="AM60" s="719"/>
      <c r="AN60" s="719"/>
      <c r="AO60" s="719"/>
      <c r="AP60" s="719"/>
      <c r="AQ60" s="719"/>
      <c r="AR60" s="719"/>
      <c r="AS60" s="719"/>
      <c r="AT60" s="719"/>
      <c r="AU60" s="719"/>
      <c r="AV60" s="719"/>
      <c r="AW60" s="719"/>
      <c r="AX60" s="720"/>
      <c r="AY60" s="720"/>
      <c r="AZ60" s="720"/>
      <c r="BA60" s="719"/>
      <c r="BB60" s="719"/>
      <c r="BC60" s="719"/>
      <c r="BD60" s="719"/>
      <c r="BE60" s="719"/>
      <c r="BF60" s="719"/>
      <c r="BG60" s="719"/>
      <c r="BH60" s="719"/>
      <c r="BI60" s="719"/>
      <c r="BJ60" s="719"/>
      <c r="BK60" s="719"/>
      <c r="BL60" s="719"/>
      <c r="BM60" s="719"/>
      <c r="BN60" s="719"/>
      <c r="BO60" s="721"/>
    </row>
    <row r="61" spans="1:67" ht="3.75" customHeight="1" x14ac:dyDescent="0.15">
      <c r="A61" s="744" t="s">
        <v>67</v>
      </c>
      <c r="B61" s="745"/>
      <c r="C61" s="745"/>
      <c r="D61" s="745"/>
      <c r="E61" s="745"/>
      <c r="F61" s="745"/>
      <c r="G61" s="745"/>
      <c r="H61" s="745"/>
      <c r="I61" s="745"/>
      <c r="J61" s="745"/>
      <c r="K61" s="745"/>
      <c r="L61" s="745"/>
      <c r="M61" s="745"/>
      <c r="N61" s="745"/>
      <c r="O61" s="745"/>
      <c r="P61" s="748" t="s">
        <v>13</v>
      </c>
      <c r="Q61" s="748"/>
      <c r="R61" s="857" t="s">
        <v>37</v>
      </c>
      <c r="S61" s="857"/>
      <c r="T61" s="857"/>
      <c r="U61" s="515"/>
      <c r="V61" s="515"/>
      <c r="W61" s="857" t="s">
        <v>38</v>
      </c>
      <c r="X61" s="857"/>
      <c r="Y61" s="515"/>
      <c r="Z61" s="515"/>
      <c r="AA61" s="738" t="s">
        <v>68</v>
      </c>
      <c r="AB61" s="738"/>
      <c r="AC61" s="738"/>
      <c r="AD61" s="738"/>
      <c r="AE61" s="738"/>
      <c r="AF61" s="738"/>
      <c r="AG61" s="750"/>
      <c r="AH61" s="526"/>
      <c r="AI61" s="753" t="s">
        <v>13</v>
      </c>
      <c r="AJ61" s="753"/>
      <c r="AK61" s="990">
        <v>5</v>
      </c>
      <c r="AL61" s="990"/>
      <c r="AM61" s="990"/>
      <c r="AN61" s="990"/>
      <c r="AO61" s="670" t="s">
        <v>69</v>
      </c>
      <c r="AP61" s="670"/>
      <c r="AQ61" s="670"/>
      <c r="AR61" s="670"/>
      <c r="AS61" s="670"/>
      <c r="AT61" s="670"/>
      <c r="AU61" s="670"/>
      <c r="AV61" s="670"/>
      <c r="AW61" s="670"/>
      <c r="AX61" s="670"/>
      <c r="AY61" s="670"/>
      <c r="AZ61" s="670"/>
      <c r="BA61" s="714" t="s">
        <v>13</v>
      </c>
      <c r="BB61" s="714"/>
      <c r="BC61" s="988">
        <v>20</v>
      </c>
      <c r="BD61" s="988"/>
      <c r="BE61" s="988"/>
      <c r="BF61" s="988"/>
      <c r="BG61" s="717" t="s">
        <v>222</v>
      </c>
      <c r="BH61" s="717"/>
      <c r="BI61" s="717"/>
      <c r="BJ61" s="717"/>
      <c r="BK61" s="717"/>
      <c r="BL61" s="717"/>
      <c r="BM61" s="717"/>
      <c r="BN61" s="717"/>
      <c r="BO61" s="730"/>
    </row>
    <row r="62" spans="1:67" ht="3.75" customHeight="1" x14ac:dyDescent="0.15">
      <c r="A62" s="746"/>
      <c r="B62" s="515"/>
      <c r="C62" s="515"/>
      <c r="D62" s="515"/>
      <c r="E62" s="515"/>
      <c r="F62" s="515"/>
      <c r="G62" s="515"/>
      <c r="H62" s="515"/>
      <c r="I62" s="515"/>
      <c r="J62" s="515"/>
      <c r="K62" s="515"/>
      <c r="L62" s="515"/>
      <c r="M62" s="515"/>
      <c r="N62" s="515"/>
      <c r="O62" s="515"/>
      <c r="P62" s="748"/>
      <c r="Q62" s="748"/>
      <c r="R62" s="857"/>
      <c r="S62" s="857"/>
      <c r="T62" s="857"/>
      <c r="U62" s="515"/>
      <c r="V62" s="515"/>
      <c r="W62" s="857"/>
      <c r="X62" s="857"/>
      <c r="Y62" s="515"/>
      <c r="Z62" s="515"/>
      <c r="AA62" s="738"/>
      <c r="AB62" s="738"/>
      <c r="AC62" s="738"/>
      <c r="AD62" s="738"/>
      <c r="AE62" s="738"/>
      <c r="AF62" s="738"/>
      <c r="AG62" s="750"/>
      <c r="AH62" s="526"/>
      <c r="AI62" s="753"/>
      <c r="AJ62" s="753"/>
      <c r="AK62" s="990"/>
      <c r="AL62" s="990"/>
      <c r="AM62" s="990"/>
      <c r="AN62" s="990"/>
      <c r="AO62" s="670"/>
      <c r="AP62" s="670"/>
      <c r="AQ62" s="670"/>
      <c r="AR62" s="670"/>
      <c r="AS62" s="670"/>
      <c r="AT62" s="670"/>
      <c r="AU62" s="670"/>
      <c r="AV62" s="670"/>
      <c r="AW62" s="670"/>
      <c r="AX62" s="670"/>
      <c r="AY62" s="670"/>
      <c r="AZ62" s="670"/>
      <c r="BA62" s="714"/>
      <c r="BB62" s="714"/>
      <c r="BC62" s="988"/>
      <c r="BD62" s="988"/>
      <c r="BE62" s="988"/>
      <c r="BF62" s="988"/>
      <c r="BG62" s="717"/>
      <c r="BH62" s="717"/>
      <c r="BI62" s="717"/>
      <c r="BJ62" s="717"/>
      <c r="BK62" s="717"/>
      <c r="BL62" s="717"/>
      <c r="BM62" s="717"/>
      <c r="BN62" s="717"/>
      <c r="BO62" s="730"/>
    </row>
    <row r="63" spans="1:67" ht="3.75" customHeight="1" x14ac:dyDescent="0.15">
      <c r="A63" s="747"/>
      <c r="B63" s="518"/>
      <c r="C63" s="518"/>
      <c r="D63" s="518"/>
      <c r="E63" s="518"/>
      <c r="F63" s="518"/>
      <c r="G63" s="518"/>
      <c r="H63" s="518"/>
      <c r="I63" s="518"/>
      <c r="J63" s="518"/>
      <c r="K63" s="518"/>
      <c r="L63" s="518"/>
      <c r="M63" s="518"/>
      <c r="N63" s="518"/>
      <c r="O63" s="518"/>
      <c r="P63" s="749"/>
      <c r="Q63" s="749"/>
      <c r="R63" s="859"/>
      <c r="S63" s="859"/>
      <c r="T63" s="859"/>
      <c r="U63" s="518"/>
      <c r="V63" s="518"/>
      <c r="W63" s="859"/>
      <c r="X63" s="859"/>
      <c r="Y63" s="518"/>
      <c r="Z63" s="518"/>
      <c r="AA63" s="751"/>
      <c r="AB63" s="751"/>
      <c r="AC63" s="751"/>
      <c r="AD63" s="751"/>
      <c r="AE63" s="751"/>
      <c r="AF63" s="751"/>
      <c r="AG63" s="752"/>
      <c r="AH63" s="526"/>
      <c r="AI63" s="753"/>
      <c r="AJ63" s="753"/>
      <c r="AK63" s="991"/>
      <c r="AL63" s="991"/>
      <c r="AM63" s="991"/>
      <c r="AN63" s="991"/>
      <c r="AO63" s="670"/>
      <c r="AP63" s="670"/>
      <c r="AQ63" s="670"/>
      <c r="AR63" s="670"/>
      <c r="AS63" s="670"/>
      <c r="AT63" s="670"/>
      <c r="AU63" s="670"/>
      <c r="AV63" s="670"/>
      <c r="AW63" s="670"/>
      <c r="AX63" s="670"/>
      <c r="AY63" s="670"/>
      <c r="AZ63" s="670"/>
      <c r="BA63" s="714"/>
      <c r="BB63" s="714"/>
      <c r="BC63" s="989"/>
      <c r="BD63" s="989"/>
      <c r="BE63" s="989"/>
      <c r="BF63" s="989"/>
      <c r="BG63" s="717"/>
      <c r="BH63" s="717"/>
      <c r="BI63" s="717"/>
      <c r="BJ63" s="717"/>
      <c r="BK63" s="717"/>
      <c r="BL63" s="717"/>
      <c r="BM63" s="717"/>
      <c r="BN63" s="717"/>
      <c r="BO63" s="730"/>
    </row>
    <row r="64" spans="1:67" ht="3.75" customHeight="1" x14ac:dyDescent="0.15">
      <c r="A64" s="649" t="s">
        <v>70</v>
      </c>
      <c r="B64" s="650"/>
      <c r="C64" s="650"/>
      <c r="D64" s="650"/>
      <c r="E64" s="650"/>
      <c r="F64" s="650"/>
      <c r="G64" s="650"/>
      <c r="H64" s="650"/>
      <c r="I64" s="650"/>
      <c r="J64" s="650"/>
      <c r="K64" s="650"/>
      <c r="L64" s="650"/>
      <c r="M64" s="650"/>
      <c r="N64" s="650"/>
      <c r="O64" s="650"/>
      <c r="P64" s="650"/>
      <c r="Q64" s="650"/>
      <c r="R64" s="650"/>
      <c r="S64" s="650"/>
      <c r="T64" s="656"/>
      <c r="U64" s="731" t="s">
        <v>180</v>
      </c>
      <c r="V64" s="732"/>
      <c r="W64" s="732"/>
      <c r="X64" s="732"/>
      <c r="Y64" s="732"/>
      <c r="Z64" s="732"/>
      <c r="AA64" s="732"/>
      <c r="AB64" s="732"/>
      <c r="AC64" s="732"/>
      <c r="AD64" s="732"/>
      <c r="AE64" s="732"/>
      <c r="AF64" s="732"/>
      <c r="AG64" s="733"/>
      <c r="AH64" s="526"/>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20"/>
      <c r="BE64" s="720"/>
      <c r="BF64" s="720"/>
      <c r="BG64" s="720"/>
      <c r="BH64" s="720"/>
      <c r="BI64" s="720"/>
      <c r="BJ64" s="720"/>
      <c r="BK64" s="720"/>
      <c r="BL64" s="720"/>
      <c r="BM64" s="720"/>
      <c r="BN64" s="720"/>
      <c r="BO64" s="737"/>
    </row>
    <row r="65" spans="1:67" ht="3.75" customHeight="1" x14ac:dyDescent="0.15">
      <c r="A65" s="651"/>
      <c r="B65" s="652"/>
      <c r="C65" s="652"/>
      <c r="D65" s="652"/>
      <c r="E65" s="652"/>
      <c r="F65" s="652"/>
      <c r="G65" s="652"/>
      <c r="H65" s="652"/>
      <c r="I65" s="652"/>
      <c r="J65" s="652"/>
      <c r="K65" s="652"/>
      <c r="L65" s="652"/>
      <c r="M65" s="652"/>
      <c r="N65" s="652"/>
      <c r="O65" s="652"/>
      <c r="P65" s="652"/>
      <c r="Q65" s="652"/>
      <c r="R65" s="652"/>
      <c r="S65" s="652"/>
      <c r="T65" s="658"/>
      <c r="U65" s="734"/>
      <c r="V65" s="735"/>
      <c r="W65" s="735"/>
      <c r="X65" s="735"/>
      <c r="Y65" s="735"/>
      <c r="Z65" s="735"/>
      <c r="AA65" s="735"/>
      <c r="AB65" s="735"/>
      <c r="AC65" s="735"/>
      <c r="AD65" s="735"/>
      <c r="AE65" s="735"/>
      <c r="AF65" s="735"/>
      <c r="AG65" s="736"/>
      <c r="AH65" s="526"/>
      <c r="AI65" s="738" t="s">
        <v>71</v>
      </c>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14" t="s">
        <v>13</v>
      </c>
      <c r="BF65" s="714"/>
      <c r="BG65" s="988">
        <v>160</v>
      </c>
      <c r="BH65" s="988"/>
      <c r="BI65" s="988"/>
      <c r="BJ65" s="988"/>
      <c r="BK65" s="739" t="s">
        <v>72</v>
      </c>
      <c r="BL65" s="739"/>
      <c r="BM65" s="739"/>
      <c r="BN65" s="739"/>
      <c r="BO65" s="740"/>
    </row>
    <row r="66" spans="1:67" ht="3.75" customHeight="1" x14ac:dyDescent="0.15">
      <c r="A66" s="653"/>
      <c r="B66" s="654"/>
      <c r="C66" s="654"/>
      <c r="D66" s="654"/>
      <c r="E66" s="654"/>
      <c r="F66" s="654"/>
      <c r="G66" s="654"/>
      <c r="H66" s="654"/>
      <c r="I66" s="654"/>
      <c r="J66" s="654"/>
      <c r="K66" s="654"/>
      <c r="L66" s="654"/>
      <c r="M66" s="654"/>
      <c r="N66" s="654"/>
      <c r="O66" s="654"/>
      <c r="P66" s="654"/>
      <c r="Q66" s="654"/>
      <c r="R66" s="654"/>
      <c r="S66" s="654"/>
      <c r="T66" s="660"/>
      <c r="U66" s="734"/>
      <c r="V66" s="735"/>
      <c r="W66" s="735"/>
      <c r="X66" s="735"/>
      <c r="Y66" s="735"/>
      <c r="Z66" s="735"/>
      <c r="AA66" s="735"/>
      <c r="AB66" s="735"/>
      <c r="AC66" s="735"/>
      <c r="AD66" s="735"/>
      <c r="AE66" s="735"/>
      <c r="AF66" s="735"/>
      <c r="AG66" s="736"/>
      <c r="AH66" s="526"/>
      <c r="AI66" s="738"/>
      <c r="AJ66" s="738"/>
      <c r="AK66" s="738"/>
      <c r="AL66" s="738"/>
      <c r="AM66" s="738"/>
      <c r="AN66" s="738"/>
      <c r="AO66" s="738"/>
      <c r="AP66" s="738"/>
      <c r="AQ66" s="738"/>
      <c r="AR66" s="738"/>
      <c r="AS66" s="738"/>
      <c r="AT66" s="738"/>
      <c r="AU66" s="738"/>
      <c r="AV66" s="738"/>
      <c r="AW66" s="738"/>
      <c r="AX66" s="738"/>
      <c r="AY66" s="738"/>
      <c r="AZ66" s="738"/>
      <c r="BA66" s="738"/>
      <c r="BB66" s="738"/>
      <c r="BC66" s="738"/>
      <c r="BD66" s="738"/>
      <c r="BE66" s="714"/>
      <c r="BF66" s="714"/>
      <c r="BG66" s="988"/>
      <c r="BH66" s="988"/>
      <c r="BI66" s="988"/>
      <c r="BJ66" s="988"/>
      <c r="BK66" s="739"/>
      <c r="BL66" s="739"/>
      <c r="BM66" s="739"/>
      <c r="BN66" s="739"/>
      <c r="BO66" s="740"/>
    </row>
    <row r="67" spans="1:67" ht="3.75" customHeight="1" x14ac:dyDescent="0.15">
      <c r="A67" s="741"/>
      <c r="B67" s="540" t="s">
        <v>37</v>
      </c>
      <c r="C67" s="540"/>
      <c r="D67" s="540"/>
      <c r="E67" s="835"/>
      <c r="F67" s="835"/>
      <c r="G67" s="671" t="s">
        <v>38</v>
      </c>
      <c r="H67" s="671"/>
      <c r="I67" s="835"/>
      <c r="J67" s="835"/>
      <c r="K67" s="671" t="s">
        <v>39</v>
      </c>
      <c r="L67" s="671"/>
      <c r="M67" s="835"/>
      <c r="N67" s="835"/>
      <c r="O67" s="671" t="s">
        <v>40</v>
      </c>
      <c r="P67" s="671"/>
      <c r="Q67" s="671" t="s">
        <v>17</v>
      </c>
      <c r="R67" s="671"/>
      <c r="S67" s="540" t="s">
        <v>37</v>
      </c>
      <c r="T67" s="540"/>
      <c r="U67" s="540"/>
      <c r="V67" s="837"/>
      <c r="W67" s="837"/>
      <c r="X67" s="540" t="s">
        <v>38</v>
      </c>
      <c r="Y67" s="540"/>
      <c r="Z67" s="837"/>
      <c r="AA67" s="837"/>
      <c r="AB67" s="540" t="s">
        <v>39</v>
      </c>
      <c r="AC67" s="540"/>
      <c r="AD67" s="837"/>
      <c r="AE67" s="837"/>
      <c r="AF67" s="540" t="s">
        <v>40</v>
      </c>
      <c r="AG67" s="627"/>
      <c r="AH67" s="526"/>
      <c r="AI67" s="738"/>
      <c r="AJ67" s="738"/>
      <c r="AK67" s="738"/>
      <c r="AL67" s="738"/>
      <c r="AM67" s="738"/>
      <c r="AN67" s="738"/>
      <c r="AO67" s="738"/>
      <c r="AP67" s="738"/>
      <c r="AQ67" s="738"/>
      <c r="AR67" s="738"/>
      <c r="AS67" s="738"/>
      <c r="AT67" s="738"/>
      <c r="AU67" s="738"/>
      <c r="AV67" s="738"/>
      <c r="AW67" s="738"/>
      <c r="AX67" s="738"/>
      <c r="AY67" s="738"/>
      <c r="AZ67" s="738"/>
      <c r="BA67" s="738"/>
      <c r="BB67" s="738"/>
      <c r="BC67" s="738"/>
      <c r="BD67" s="738"/>
      <c r="BE67" s="714"/>
      <c r="BF67" s="714"/>
      <c r="BG67" s="989"/>
      <c r="BH67" s="989"/>
      <c r="BI67" s="989"/>
      <c r="BJ67" s="989"/>
      <c r="BK67" s="739"/>
      <c r="BL67" s="739"/>
      <c r="BM67" s="739"/>
      <c r="BN67" s="739"/>
      <c r="BO67" s="740"/>
    </row>
    <row r="68" spans="1:67" ht="3.75" customHeight="1" x14ac:dyDescent="0.15">
      <c r="A68" s="742"/>
      <c r="B68" s="540"/>
      <c r="C68" s="540"/>
      <c r="D68" s="540"/>
      <c r="E68" s="837"/>
      <c r="F68" s="837"/>
      <c r="G68" s="540"/>
      <c r="H68" s="540"/>
      <c r="I68" s="837"/>
      <c r="J68" s="837"/>
      <c r="K68" s="540"/>
      <c r="L68" s="540"/>
      <c r="M68" s="837"/>
      <c r="N68" s="837"/>
      <c r="O68" s="540"/>
      <c r="P68" s="540"/>
      <c r="Q68" s="540"/>
      <c r="R68" s="540"/>
      <c r="S68" s="540"/>
      <c r="T68" s="540"/>
      <c r="U68" s="540"/>
      <c r="V68" s="837"/>
      <c r="W68" s="837"/>
      <c r="X68" s="540"/>
      <c r="Y68" s="540"/>
      <c r="Z68" s="837"/>
      <c r="AA68" s="837"/>
      <c r="AB68" s="540"/>
      <c r="AC68" s="540"/>
      <c r="AD68" s="837"/>
      <c r="AE68" s="837"/>
      <c r="AF68" s="540"/>
      <c r="AG68" s="627"/>
      <c r="AH68" s="526"/>
      <c r="AI68" s="758" t="s">
        <v>116</v>
      </c>
      <c r="AJ68" s="758"/>
      <c r="AK68" s="758"/>
      <c r="AL68" s="758"/>
      <c r="AM68" s="758"/>
      <c r="AN68" s="758"/>
      <c r="AO68" s="758"/>
      <c r="AP68" s="758"/>
      <c r="AQ68" s="758"/>
      <c r="AR68" s="758"/>
      <c r="AS68" s="758"/>
      <c r="AT68" s="758"/>
      <c r="AU68" s="758"/>
      <c r="AV68" s="758"/>
      <c r="AW68" s="758"/>
      <c r="AX68" s="758"/>
      <c r="AY68" s="758"/>
      <c r="AZ68" s="758"/>
      <c r="BA68" s="758"/>
      <c r="BB68" s="758"/>
      <c r="BC68" s="758"/>
      <c r="BD68" s="758"/>
      <c r="BE68" s="758"/>
      <c r="BF68" s="758"/>
      <c r="BG68" s="758"/>
      <c r="BH68" s="758"/>
      <c r="BI68" s="758"/>
      <c r="BJ68" s="758"/>
      <c r="BK68" s="758"/>
      <c r="BL68" s="758"/>
      <c r="BM68" s="758"/>
      <c r="BN68" s="758"/>
      <c r="BO68" s="759"/>
    </row>
    <row r="69" spans="1:67" ht="3.75" customHeight="1" x14ac:dyDescent="0.15">
      <c r="A69" s="742"/>
      <c r="B69" s="540"/>
      <c r="C69" s="540"/>
      <c r="D69" s="540"/>
      <c r="E69" s="837"/>
      <c r="F69" s="837"/>
      <c r="G69" s="540"/>
      <c r="H69" s="540"/>
      <c r="I69" s="837"/>
      <c r="J69" s="837"/>
      <c r="K69" s="540"/>
      <c r="L69" s="540"/>
      <c r="M69" s="837"/>
      <c r="N69" s="837"/>
      <c r="O69" s="540"/>
      <c r="P69" s="540"/>
      <c r="Q69" s="540"/>
      <c r="R69" s="540"/>
      <c r="S69" s="540"/>
      <c r="T69" s="540"/>
      <c r="U69" s="540"/>
      <c r="V69" s="837"/>
      <c r="W69" s="837"/>
      <c r="X69" s="540"/>
      <c r="Y69" s="540"/>
      <c r="Z69" s="837"/>
      <c r="AA69" s="837"/>
      <c r="AB69" s="540"/>
      <c r="AC69" s="540"/>
      <c r="AD69" s="837"/>
      <c r="AE69" s="837"/>
      <c r="AF69" s="540"/>
      <c r="AG69" s="627"/>
      <c r="AH69" s="27"/>
      <c r="AI69" s="758"/>
      <c r="AJ69" s="758"/>
      <c r="AK69" s="758"/>
      <c r="AL69" s="758"/>
      <c r="AM69" s="758"/>
      <c r="AN69" s="758"/>
      <c r="AO69" s="758"/>
      <c r="AP69" s="758"/>
      <c r="AQ69" s="758"/>
      <c r="AR69" s="758"/>
      <c r="AS69" s="758"/>
      <c r="AT69" s="758"/>
      <c r="AU69" s="758"/>
      <c r="AV69" s="758"/>
      <c r="AW69" s="758"/>
      <c r="AX69" s="758"/>
      <c r="AY69" s="758"/>
      <c r="AZ69" s="758"/>
      <c r="BA69" s="758"/>
      <c r="BB69" s="758"/>
      <c r="BC69" s="758"/>
      <c r="BD69" s="758"/>
      <c r="BE69" s="758"/>
      <c r="BF69" s="758"/>
      <c r="BG69" s="758"/>
      <c r="BH69" s="758"/>
      <c r="BI69" s="758"/>
      <c r="BJ69" s="758"/>
      <c r="BK69" s="758"/>
      <c r="BL69" s="758"/>
      <c r="BM69" s="758"/>
      <c r="BN69" s="758"/>
      <c r="BO69" s="759"/>
    </row>
    <row r="70" spans="1:67" ht="3.75" customHeight="1" thickBot="1" x14ac:dyDescent="0.2">
      <c r="A70" s="743"/>
      <c r="B70" s="541"/>
      <c r="C70" s="541"/>
      <c r="D70" s="541"/>
      <c r="E70" s="839"/>
      <c r="F70" s="839"/>
      <c r="G70" s="541"/>
      <c r="H70" s="541"/>
      <c r="I70" s="839"/>
      <c r="J70" s="839"/>
      <c r="K70" s="541"/>
      <c r="L70" s="541"/>
      <c r="M70" s="839"/>
      <c r="N70" s="839"/>
      <c r="O70" s="541"/>
      <c r="P70" s="541"/>
      <c r="Q70" s="541"/>
      <c r="R70" s="541"/>
      <c r="S70" s="541"/>
      <c r="T70" s="541"/>
      <c r="U70" s="541"/>
      <c r="V70" s="839"/>
      <c r="W70" s="839"/>
      <c r="X70" s="541"/>
      <c r="Y70" s="541"/>
      <c r="Z70" s="839"/>
      <c r="AA70" s="839"/>
      <c r="AB70" s="541"/>
      <c r="AC70" s="541"/>
      <c r="AD70" s="839"/>
      <c r="AE70" s="839"/>
      <c r="AF70" s="541"/>
      <c r="AG70" s="628"/>
      <c r="AH70" s="28"/>
      <c r="AI70" s="760"/>
      <c r="AJ70" s="760"/>
      <c r="AK70" s="760"/>
      <c r="AL70" s="760"/>
      <c r="AM70" s="760"/>
      <c r="AN70" s="760"/>
      <c r="AO70" s="760"/>
      <c r="AP70" s="760"/>
      <c r="AQ70" s="760"/>
      <c r="AR70" s="760"/>
      <c r="AS70" s="760"/>
      <c r="AT70" s="760"/>
      <c r="AU70" s="760"/>
      <c r="AV70" s="760"/>
      <c r="AW70" s="760"/>
      <c r="AX70" s="760"/>
      <c r="AY70" s="760"/>
      <c r="AZ70" s="760"/>
      <c r="BA70" s="760"/>
      <c r="BB70" s="760"/>
      <c r="BC70" s="760"/>
      <c r="BD70" s="760"/>
      <c r="BE70" s="760"/>
      <c r="BF70" s="760"/>
      <c r="BG70" s="760"/>
      <c r="BH70" s="760"/>
      <c r="BI70" s="760"/>
      <c r="BJ70" s="760"/>
      <c r="BK70" s="760"/>
      <c r="BL70" s="760"/>
      <c r="BM70" s="760"/>
      <c r="BN70" s="760"/>
      <c r="BO70" s="761"/>
    </row>
    <row r="71" spans="1:67" ht="3.75" customHeight="1" x14ac:dyDescent="0.15">
      <c r="A71" s="762" t="s">
        <v>130</v>
      </c>
      <c r="B71" s="763"/>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763"/>
      <c r="BF71" s="763"/>
      <c r="BG71" s="763"/>
      <c r="BH71" s="763"/>
      <c r="BI71" s="763"/>
      <c r="BJ71" s="763"/>
      <c r="BK71" s="763"/>
      <c r="BL71" s="763"/>
      <c r="BM71" s="763"/>
      <c r="BN71" s="763"/>
      <c r="BO71" s="764"/>
    </row>
    <row r="72" spans="1:67" ht="3.75" customHeight="1" x14ac:dyDescent="0.15">
      <c r="A72" s="765"/>
      <c r="B72" s="766"/>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766"/>
      <c r="BA72" s="766"/>
      <c r="BB72" s="766"/>
      <c r="BC72" s="766"/>
      <c r="BD72" s="766"/>
      <c r="BE72" s="766"/>
      <c r="BF72" s="766"/>
      <c r="BG72" s="766"/>
      <c r="BH72" s="766"/>
      <c r="BI72" s="766"/>
      <c r="BJ72" s="766"/>
      <c r="BK72" s="766"/>
      <c r="BL72" s="766"/>
      <c r="BM72" s="766"/>
      <c r="BN72" s="766"/>
      <c r="BO72" s="767"/>
    </row>
    <row r="73" spans="1:67" ht="3.75" customHeight="1" x14ac:dyDescent="0.15">
      <c r="A73" s="765"/>
      <c r="B73" s="766"/>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766"/>
      <c r="BA73" s="766"/>
      <c r="BB73" s="766"/>
      <c r="BC73" s="766"/>
      <c r="BD73" s="766"/>
      <c r="BE73" s="766"/>
      <c r="BF73" s="766"/>
      <c r="BG73" s="766"/>
      <c r="BH73" s="766"/>
      <c r="BI73" s="766"/>
      <c r="BJ73" s="766"/>
      <c r="BK73" s="766"/>
      <c r="BL73" s="766"/>
      <c r="BM73" s="766"/>
      <c r="BN73" s="766"/>
      <c r="BO73" s="767"/>
    </row>
    <row r="74" spans="1:67" ht="3.75" customHeight="1" x14ac:dyDescent="0.15">
      <c r="A74" s="765"/>
      <c r="B74" s="766"/>
      <c r="C74" s="766"/>
      <c r="D74" s="766"/>
      <c r="E74" s="766"/>
      <c r="F74" s="766"/>
      <c r="G74" s="766"/>
      <c r="H74" s="766"/>
      <c r="I74" s="766"/>
      <c r="J74" s="766"/>
      <c r="K74" s="766"/>
      <c r="L74" s="766"/>
      <c r="M74" s="766"/>
      <c r="N74" s="766"/>
      <c r="O74" s="766"/>
      <c r="P74" s="766"/>
      <c r="Q74" s="766"/>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766"/>
      <c r="BA74" s="766"/>
      <c r="BB74" s="766"/>
      <c r="BC74" s="766"/>
      <c r="BD74" s="766"/>
      <c r="BE74" s="766"/>
      <c r="BF74" s="766"/>
      <c r="BG74" s="766"/>
      <c r="BH74" s="766"/>
      <c r="BI74" s="766"/>
      <c r="BJ74" s="766"/>
      <c r="BK74" s="766"/>
      <c r="BL74" s="766"/>
      <c r="BM74" s="766"/>
      <c r="BN74" s="766"/>
      <c r="BO74" s="767"/>
    </row>
    <row r="75" spans="1:67" ht="3.75" customHeight="1" x14ac:dyDescent="0.15">
      <c r="A75" s="100"/>
      <c r="B75" s="768" t="s">
        <v>76</v>
      </c>
      <c r="C75" s="768"/>
      <c r="D75" s="768"/>
      <c r="E75" s="768"/>
      <c r="F75" s="768"/>
      <c r="G75" s="768"/>
      <c r="H75" s="768"/>
      <c r="I75" s="768"/>
      <c r="J75" s="768"/>
      <c r="K75" s="768"/>
      <c r="L75" s="768"/>
      <c r="M75" s="768"/>
      <c r="N75" s="768"/>
      <c r="O75" s="768"/>
      <c r="P75" s="768"/>
      <c r="Q75" s="769" t="s">
        <v>77</v>
      </c>
      <c r="R75" s="769"/>
      <c r="S75" s="769"/>
      <c r="T75" s="769"/>
      <c r="U75" s="768" t="s">
        <v>78</v>
      </c>
      <c r="V75" s="768"/>
      <c r="W75" s="768"/>
      <c r="X75" s="768"/>
      <c r="Y75" s="768"/>
      <c r="Z75" s="768"/>
      <c r="AA75" s="768"/>
      <c r="AB75" s="768"/>
      <c r="AC75" s="768"/>
      <c r="AD75" s="768"/>
      <c r="AE75" s="768"/>
      <c r="AF75" s="768"/>
      <c r="AG75" s="768"/>
      <c r="AH75" s="768"/>
      <c r="AI75" s="768"/>
      <c r="AJ75" s="768"/>
      <c r="AK75" s="768"/>
      <c r="AL75" s="768"/>
      <c r="AM75" s="768"/>
      <c r="AN75" s="768"/>
      <c r="AO75" s="768"/>
      <c r="AP75" s="768"/>
      <c r="AQ75" s="768"/>
      <c r="AR75" s="768"/>
      <c r="AS75" s="768"/>
      <c r="AT75" s="768"/>
      <c r="AU75" s="768"/>
      <c r="AV75" s="768"/>
      <c r="AW75" s="768"/>
      <c r="AX75" s="768"/>
      <c r="AY75" s="768"/>
      <c r="AZ75" s="768"/>
      <c r="BA75" s="768"/>
      <c r="BB75" s="768"/>
      <c r="BC75" s="768"/>
      <c r="BD75" s="768"/>
      <c r="BE75" s="768"/>
      <c r="BF75" s="768"/>
      <c r="BG75" s="768"/>
      <c r="BH75" s="768"/>
      <c r="BI75" s="768"/>
      <c r="BJ75" s="768"/>
      <c r="BK75" s="768"/>
      <c r="BL75" s="768"/>
      <c r="BM75" s="768"/>
      <c r="BN75" s="768"/>
      <c r="BO75" s="101"/>
    </row>
    <row r="76" spans="1:67" ht="3.75" customHeight="1" x14ac:dyDescent="0.15">
      <c r="A76" s="100"/>
      <c r="B76" s="768"/>
      <c r="C76" s="768"/>
      <c r="D76" s="768"/>
      <c r="E76" s="768"/>
      <c r="F76" s="768"/>
      <c r="G76" s="768"/>
      <c r="H76" s="768"/>
      <c r="I76" s="768"/>
      <c r="J76" s="768"/>
      <c r="K76" s="768"/>
      <c r="L76" s="768"/>
      <c r="M76" s="768"/>
      <c r="N76" s="768"/>
      <c r="O76" s="768"/>
      <c r="P76" s="768"/>
      <c r="Q76" s="769"/>
      <c r="R76" s="769"/>
      <c r="S76" s="769"/>
      <c r="T76" s="769"/>
      <c r="U76" s="768"/>
      <c r="V76" s="768"/>
      <c r="W76" s="768"/>
      <c r="X76" s="768"/>
      <c r="Y76" s="768"/>
      <c r="Z76" s="768"/>
      <c r="AA76" s="768"/>
      <c r="AB76" s="768"/>
      <c r="AC76" s="768"/>
      <c r="AD76" s="768"/>
      <c r="AE76" s="768"/>
      <c r="AF76" s="768"/>
      <c r="AG76" s="768"/>
      <c r="AH76" s="768"/>
      <c r="AI76" s="768"/>
      <c r="AJ76" s="768"/>
      <c r="AK76" s="768"/>
      <c r="AL76" s="768"/>
      <c r="AM76" s="768"/>
      <c r="AN76" s="768"/>
      <c r="AO76" s="768"/>
      <c r="AP76" s="768"/>
      <c r="AQ76" s="768"/>
      <c r="AR76" s="768"/>
      <c r="AS76" s="768"/>
      <c r="AT76" s="768"/>
      <c r="AU76" s="768"/>
      <c r="AV76" s="768"/>
      <c r="AW76" s="768"/>
      <c r="AX76" s="768"/>
      <c r="AY76" s="768"/>
      <c r="AZ76" s="768"/>
      <c r="BA76" s="768"/>
      <c r="BB76" s="768"/>
      <c r="BC76" s="768"/>
      <c r="BD76" s="768"/>
      <c r="BE76" s="768"/>
      <c r="BF76" s="768"/>
      <c r="BG76" s="768"/>
      <c r="BH76" s="768"/>
      <c r="BI76" s="768"/>
      <c r="BJ76" s="768"/>
      <c r="BK76" s="768"/>
      <c r="BL76" s="768"/>
      <c r="BM76" s="768"/>
      <c r="BN76" s="768"/>
      <c r="BO76" s="101"/>
    </row>
    <row r="77" spans="1:67" ht="3.75" customHeight="1" x14ac:dyDescent="0.15">
      <c r="A77" s="100"/>
      <c r="B77" s="768"/>
      <c r="C77" s="768"/>
      <c r="D77" s="768"/>
      <c r="E77" s="768"/>
      <c r="F77" s="768"/>
      <c r="G77" s="768"/>
      <c r="H77" s="768"/>
      <c r="I77" s="768"/>
      <c r="J77" s="768"/>
      <c r="K77" s="768"/>
      <c r="L77" s="768"/>
      <c r="M77" s="768"/>
      <c r="N77" s="768"/>
      <c r="O77" s="768"/>
      <c r="P77" s="768"/>
      <c r="Q77" s="769"/>
      <c r="R77" s="769"/>
      <c r="S77" s="769"/>
      <c r="T77" s="769"/>
      <c r="U77" s="768"/>
      <c r="V77" s="768"/>
      <c r="W77" s="768"/>
      <c r="X77" s="768"/>
      <c r="Y77" s="768"/>
      <c r="Z77" s="768"/>
      <c r="AA77" s="768"/>
      <c r="AB77" s="768"/>
      <c r="AC77" s="768"/>
      <c r="AD77" s="768"/>
      <c r="AE77" s="768"/>
      <c r="AF77" s="768"/>
      <c r="AG77" s="768"/>
      <c r="AH77" s="768"/>
      <c r="AI77" s="768"/>
      <c r="AJ77" s="768"/>
      <c r="AK77" s="768"/>
      <c r="AL77" s="768"/>
      <c r="AM77" s="768"/>
      <c r="AN77" s="768"/>
      <c r="AO77" s="768"/>
      <c r="AP77" s="768"/>
      <c r="AQ77" s="768"/>
      <c r="AR77" s="768"/>
      <c r="AS77" s="768"/>
      <c r="AT77" s="768"/>
      <c r="AU77" s="768"/>
      <c r="AV77" s="768"/>
      <c r="AW77" s="768"/>
      <c r="AX77" s="768"/>
      <c r="AY77" s="768"/>
      <c r="AZ77" s="768"/>
      <c r="BA77" s="768"/>
      <c r="BB77" s="768"/>
      <c r="BC77" s="768"/>
      <c r="BD77" s="768"/>
      <c r="BE77" s="768"/>
      <c r="BF77" s="768"/>
      <c r="BG77" s="768"/>
      <c r="BH77" s="768"/>
      <c r="BI77" s="768"/>
      <c r="BJ77" s="768"/>
      <c r="BK77" s="768"/>
      <c r="BL77" s="768"/>
      <c r="BM77" s="768"/>
      <c r="BN77" s="768"/>
      <c r="BO77" s="101"/>
    </row>
    <row r="78" spans="1:67" ht="3.75" customHeight="1" x14ac:dyDescent="0.15">
      <c r="A78" s="100"/>
      <c r="B78" s="768"/>
      <c r="C78" s="768"/>
      <c r="D78" s="768"/>
      <c r="E78" s="768"/>
      <c r="F78" s="768"/>
      <c r="G78" s="768"/>
      <c r="H78" s="768"/>
      <c r="I78" s="768"/>
      <c r="J78" s="768"/>
      <c r="K78" s="768"/>
      <c r="L78" s="768"/>
      <c r="M78" s="768"/>
      <c r="N78" s="768"/>
      <c r="O78" s="768"/>
      <c r="P78" s="768"/>
      <c r="Q78" s="769"/>
      <c r="R78" s="769"/>
      <c r="S78" s="769"/>
      <c r="T78" s="769"/>
      <c r="U78" s="768" t="s">
        <v>173</v>
      </c>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768"/>
      <c r="BA78" s="768"/>
      <c r="BB78" s="768"/>
      <c r="BC78" s="768"/>
      <c r="BD78" s="768"/>
      <c r="BE78" s="768"/>
      <c r="BF78" s="768"/>
      <c r="BG78" s="768"/>
      <c r="BH78" s="768"/>
      <c r="BI78" s="768"/>
      <c r="BJ78" s="768"/>
      <c r="BK78" s="768"/>
      <c r="BL78" s="768"/>
      <c r="BM78" s="768"/>
      <c r="BN78" s="768"/>
      <c r="BO78" s="102"/>
    </row>
    <row r="79" spans="1:67" ht="3.75" customHeight="1" x14ac:dyDescent="0.15">
      <c r="A79" s="100"/>
      <c r="B79" s="768"/>
      <c r="C79" s="768"/>
      <c r="D79" s="768"/>
      <c r="E79" s="768"/>
      <c r="F79" s="768"/>
      <c r="G79" s="768"/>
      <c r="H79" s="768"/>
      <c r="I79" s="768"/>
      <c r="J79" s="768"/>
      <c r="K79" s="768"/>
      <c r="L79" s="768"/>
      <c r="M79" s="768"/>
      <c r="N79" s="768"/>
      <c r="O79" s="768"/>
      <c r="P79" s="768"/>
      <c r="Q79" s="769"/>
      <c r="R79" s="769"/>
      <c r="S79" s="769"/>
      <c r="T79" s="769"/>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768"/>
      <c r="BA79" s="768"/>
      <c r="BB79" s="768"/>
      <c r="BC79" s="768"/>
      <c r="BD79" s="768"/>
      <c r="BE79" s="768"/>
      <c r="BF79" s="768"/>
      <c r="BG79" s="768"/>
      <c r="BH79" s="768"/>
      <c r="BI79" s="768"/>
      <c r="BJ79" s="768"/>
      <c r="BK79" s="768"/>
      <c r="BL79" s="768"/>
      <c r="BM79" s="768"/>
      <c r="BN79" s="768"/>
      <c r="BO79" s="102"/>
    </row>
    <row r="80" spans="1:67" ht="3.75" customHeight="1" x14ac:dyDescent="0.15">
      <c r="A80" s="100"/>
      <c r="B80" s="768"/>
      <c r="C80" s="768"/>
      <c r="D80" s="768"/>
      <c r="E80" s="768"/>
      <c r="F80" s="768"/>
      <c r="G80" s="768"/>
      <c r="H80" s="768"/>
      <c r="I80" s="768"/>
      <c r="J80" s="768"/>
      <c r="K80" s="768"/>
      <c r="L80" s="768"/>
      <c r="M80" s="768"/>
      <c r="N80" s="768"/>
      <c r="O80" s="768"/>
      <c r="P80" s="768"/>
      <c r="Q80" s="769"/>
      <c r="R80" s="769"/>
      <c r="S80" s="769"/>
      <c r="T80" s="769"/>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768"/>
      <c r="BA80" s="768"/>
      <c r="BB80" s="768"/>
      <c r="BC80" s="768"/>
      <c r="BD80" s="768"/>
      <c r="BE80" s="768"/>
      <c r="BF80" s="768"/>
      <c r="BG80" s="768"/>
      <c r="BH80" s="768"/>
      <c r="BI80" s="768"/>
      <c r="BJ80" s="768"/>
      <c r="BK80" s="768"/>
      <c r="BL80" s="768"/>
      <c r="BM80" s="768"/>
      <c r="BN80" s="768"/>
      <c r="BO80" s="102"/>
    </row>
    <row r="81" spans="1:67" ht="3.75" customHeight="1" x14ac:dyDescent="0.15">
      <c r="A81" s="100"/>
      <c r="B81" s="768" t="s">
        <v>124</v>
      </c>
      <c r="C81" s="768"/>
      <c r="D81" s="768"/>
      <c r="E81" s="768"/>
      <c r="F81" s="768"/>
      <c r="G81" s="768"/>
      <c r="H81" s="768"/>
      <c r="I81" s="768"/>
      <c r="J81" s="768"/>
      <c r="K81" s="768"/>
      <c r="L81" s="768"/>
      <c r="M81" s="768"/>
      <c r="N81" s="768"/>
      <c r="O81" s="768"/>
      <c r="P81" s="768"/>
      <c r="Q81" s="769" t="s">
        <v>77</v>
      </c>
      <c r="R81" s="769"/>
      <c r="S81" s="769"/>
      <c r="T81" s="769"/>
      <c r="U81" s="768" t="s">
        <v>79</v>
      </c>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8"/>
      <c r="AY81" s="768"/>
      <c r="AZ81" s="768"/>
      <c r="BA81" s="768"/>
      <c r="BB81" s="768"/>
      <c r="BC81" s="768"/>
      <c r="BD81" s="768"/>
      <c r="BE81" s="768"/>
      <c r="BF81" s="768"/>
      <c r="BG81" s="768"/>
      <c r="BH81" s="768"/>
      <c r="BI81" s="768"/>
      <c r="BJ81" s="768"/>
      <c r="BK81" s="768"/>
      <c r="BL81" s="768"/>
      <c r="BM81" s="768"/>
      <c r="BN81" s="768"/>
      <c r="BO81" s="102"/>
    </row>
    <row r="82" spans="1:67" ht="3.75" customHeight="1" x14ac:dyDescent="0.15">
      <c r="A82" s="100"/>
      <c r="B82" s="768"/>
      <c r="C82" s="768"/>
      <c r="D82" s="768"/>
      <c r="E82" s="768"/>
      <c r="F82" s="768"/>
      <c r="G82" s="768"/>
      <c r="H82" s="768"/>
      <c r="I82" s="768"/>
      <c r="J82" s="768"/>
      <c r="K82" s="768"/>
      <c r="L82" s="768"/>
      <c r="M82" s="768"/>
      <c r="N82" s="768"/>
      <c r="O82" s="768"/>
      <c r="P82" s="768"/>
      <c r="Q82" s="769"/>
      <c r="R82" s="769"/>
      <c r="S82" s="769"/>
      <c r="T82" s="769"/>
      <c r="U82" s="768"/>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68"/>
      <c r="AY82" s="768"/>
      <c r="AZ82" s="768"/>
      <c r="BA82" s="768"/>
      <c r="BB82" s="768"/>
      <c r="BC82" s="768"/>
      <c r="BD82" s="768"/>
      <c r="BE82" s="768"/>
      <c r="BF82" s="768"/>
      <c r="BG82" s="768"/>
      <c r="BH82" s="768"/>
      <c r="BI82" s="768"/>
      <c r="BJ82" s="768"/>
      <c r="BK82" s="768"/>
      <c r="BL82" s="768"/>
      <c r="BM82" s="768"/>
      <c r="BN82" s="768"/>
      <c r="BO82" s="103"/>
    </row>
    <row r="83" spans="1:67" ht="3.75" customHeight="1" x14ac:dyDescent="0.15">
      <c r="A83" s="100"/>
      <c r="B83" s="768"/>
      <c r="C83" s="768"/>
      <c r="D83" s="768"/>
      <c r="E83" s="768"/>
      <c r="F83" s="768"/>
      <c r="G83" s="768"/>
      <c r="H83" s="768"/>
      <c r="I83" s="768"/>
      <c r="J83" s="768"/>
      <c r="K83" s="768"/>
      <c r="L83" s="768"/>
      <c r="M83" s="768"/>
      <c r="N83" s="768"/>
      <c r="O83" s="768"/>
      <c r="P83" s="768"/>
      <c r="Q83" s="769"/>
      <c r="R83" s="769"/>
      <c r="S83" s="769"/>
      <c r="T83" s="769"/>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768"/>
      <c r="BA83" s="768"/>
      <c r="BB83" s="768"/>
      <c r="BC83" s="768"/>
      <c r="BD83" s="768"/>
      <c r="BE83" s="768"/>
      <c r="BF83" s="768"/>
      <c r="BG83" s="768"/>
      <c r="BH83" s="768"/>
      <c r="BI83" s="768"/>
      <c r="BJ83" s="768"/>
      <c r="BK83" s="768"/>
      <c r="BL83" s="768"/>
      <c r="BM83" s="768"/>
      <c r="BN83" s="768"/>
      <c r="BO83" s="103"/>
    </row>
    <row r="84" spans="1:67" ht="3.75" customHeight="1" x14ac:dyDescent="0.15">
      <c r="A84" s="100"/>
      <c r="B84" s="768" t="s">
        <v>125</v>
      </c>
      <c r="C84" s="768"/>
      <c r="D84" s="768"/>
      <c r="E84" s="768"/>
      <c r="F84" s="768"/>
      <c r="G84" s="768"/>
      <c r="H84" s="768"/>
      <c r="I84" s="768"/>
      <c r="J84" s="768"/>
      <c r="K84" s="768"/>
      <c r="L84" s="768"/>
      <c r="M84" s="768"/>
      <c r="N84" s="768"/>
      <c r="O84" s="768"/>
      <c r="P84" s="768"/>
      <c r="Q84" s="769" t="s">
        <v>77</v>
      </c>
      <c r="R84" s="769"/>
      <c r="S84" s="769"/>
      <c r="T84" s="769"/>
      <c r="U84" s="768" t="s">
        <v>167</v>
      </c>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8"/>
      <c r="AX84" s="768"/>
      <c r="AY84" s="768"/>
      <c r="AZ84" s="768"/>
      <c r="BA84" s="768"/>
      <c r="BB84" s="768"/>
      <c r="BC84" s="768"/>
      <c r="BD84" s="768"/>
      <c r="BE84" s="768"/>
      <c r="BF84" s="768"/>
      <c r="BG84" s="768"/>
      <c r="BH84" s="768"/>
      <c r="BI84" s="768"/>
      <c r="BJ84" s="768"/>
      <c r="BK84" s="768"/>
      <c r="BL84" s="768"/>
      <c r="BM84" s="768"/>
      <c r="BN84" s="768"/>
      <c r="BO84" s="102"/>
    </row>
    <row r="85" spans="1:67" ht="3.75" customHeight="1" x14ac:dyDescent="0.15">
      <c r="A85" s="100"/>
      <c r="B85" s="768"/>
      <c r="C85" s="768"/>
      <c r="D85" s="768"/>
      <c r="E85" s="768"/>
      <c r="F85" s="768"/>
      <c r="G85" s="768"/>
      <c r="H85" s="768"/>
      <c r="I85" s="768"/>
      <c r="J85" s="768"/>
      <c r="K85" s="768"/>
      <c r="L85" s="768"/>
      <c r="M85" s="768"/>
      <c r="N85" s="768"/>
      <c r="O85" s="768"/>
      <c r="P85" s="768"/>
      <c r="Q85" s="769"/>
      <c r="R85" s="769"/>
      <c r="S85" s="769"/>
      <c r="T85" s="769"/>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768"/>
      <c r="BA85" s="768"/>
      <c r="BB85" s="768"/>
      <c r="BC85" s="768"/>
      <c r="BD85" s="768"/>
      <c r="BE85" s="768"/>
      <c r="BF85" s="768"/>
      <c r="BG85" s="768"/>
      <c r="BH85" s="768"/>
      <c r="BI85" s="768"/>
      <c r="BJ85" s="768"/>
      <c r="BK85" s="768"/>
      <c r="BL85" s="768"/>
      <c r="BM85" s="768"/>
      <c r="BN85" s="768"/>
      <c r="BO85" s="103"/>
    </row>
    <row r="86" spans="1:67" ht="3.75" customHeight="1" x14ac:dyDescent="0.15">
      <c r="A86" s="100"/>
      <c r="B86" s="768"/>
      <c r="C86" s="768"/>
      <c r="D86" s="768"/>
      <c r="E86" s="768"/>
      <c r="F86" s="768"/>
      <c r="G86" s="768"/>
      <c r="H86" s="768"/>
      <c r="I86" s="768"/>
      <c r="J86" s="768"/>
      <c r="K86" s="768"/>
      <c r="L86" s="768"/>
      <c r="M86" s="768"/>
      <c r="N86" s="768"/>
      <c r="O86" s="768"/>
      <c r="P86" s="768"/>
      <c r="Q86" s="769"/>
      <c r="R86" s="769"/>
      <c r="S86" s="769"/>
      <c r="T86" s="769"/>
      <c r="U86" s="768"/>
      <c r="V86" s="768"/>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8"/>
      <c r="AX86" s="768"/>
      <c r="AY86" s="768"/>
      <c r="AZ86" s="768"/>
      <c r="BA86" s="768"/>
      <c r="BB86" s="768"/>
      <c r="BC86" s="768"/>
      <c r="BD86" s="768"/>
      <c r="BE86" s="768"/>
      <c r="BF86" s="768"/>
      <c r="BG86" s="768"/>
      <c r="BH86" s="768"/>
      <c r="BI86" s="768"/>
      <c r="BJ86" s="768"/>
      <c r="BK86" s="768"/>
      <c r="BL86" s="768"/>
      <c r="BM86" s="768"/>
      <c r="BN86" s="768"/>
      <c r="BO86" s="103"/>
    </row>
    <row r="87" spans="1:67" ht="3.75" customHeight="1" x14ac:dyDescent="0.15">
      <c r="A87" s="104"/>
      <c r="B87" s="105"/>
      <c r="C87" s="105"/>
      <c r="D87" s="105"/>
      <c r="E87" s="105"/>
      <c r="F87" s="105"/>
      <c r="G87" s="105"/>
      <c r="H87" s="105"/>
      <c r="I87" s="105"/>
      <c r="J87" s="105"/>
      <c r="K87" s="105"/>
      <c r="L87" s="105"/>
      <c r="M87" s="105"/>
      <c r="N87" s="106"/>
      <c r="O87" s="106"/>
      <c r="P87" s="106"/>
      <c r="Q87" s="106"/>
      <c r="R87" s="106"/>
      <c r="S87" s="106"/>
      <c r="T87" s="106"/>
      <c r="U87" s="106"/>
      <c r="V87" s="106"/>
      <c r="W87" s="106"/>
      <c r="X87" s="106"/>
      <c r="Y87" s="106"/>
      <c r="Z87" s="107"/>
      <c r="AA87" s="107"/>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8"/>
    </row>
    <row r="88" spans="1:67" ht="3.75" customHeight="1" x14ac:dyDescent="0.15">
      <c r="A88" s="773" t="s">
        <v>171</v>
      </c>
      <c r="B88" s="774"/>
      <c r="C88" s="774"/>
      <c r="D88" s="774"/>
      <c r="E88" s="774"/>
      <c r="F88" s="774"/>
      <c r="G88" s="774"/>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c r="AO88" s="774"/>
      <c r="AP88" s="774"/>
      <c r="AQ88" s="774"/>
      <c r="AR88" s="774"/>
      <c r="AS88" s="774"/>
      <c r="AT88" s="774"/>
      <c r="AU88" s="774"/>
      <c r="AV88" s="774"/>
      <c r="AW88" s="774"/>
      <c r="AX88" s="774"/>
      <c r="AY88" s="774"/>
      <c r="AZ88" s="774"/>
      <c r="BA88" s="774"/>
      <c r="BB88" s="774"/>
      <c r="BC88" s="774"/>
      <c r="BD88" s="774"/>
      <c r="BE88" s="774"/>
      <c r="BF88" s="774"/>
      <c r="BG88" s="774"/>
      <c r="BH88" s="774"/>
      <c r="BI88" s="774"/>
      <c r="BJ88" s="774"/>
      <c r="BK88" s="774"/>
      <c r="BL88" s="774"/>
      <c r="BM88" s="774"/>
      <c r="BN88" s="774"/>
      <c r="BO88" s="774"/>
    </row>
    <row r="89" spans="1:67" ht="3.75" customHeight="1" x14ac:dyDescent="0.15">
      <c r="A89" s="774"/>
      <c r="B89" s="774"/>
      <c r="C89" s="774"/>
      <c r="D89" s="774"/>
      <c r="E89" s="774"/>
      <c r="F89" s="774"/>
      <c r="G89" s="774"/>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c r="AO89" s="774"/>
      <c r="AP89" s="774"/>
      <c r="AQ89" s="774"/>
      <c r="AR89" s="774"/>
      <c r="AS89" s="774"/>
      <c r="AT89" s="774"/>
      <c r="AU89" s="774"/>
      <c r="AV89" s="774"/>
      <c r="AW89" s="774"/>
      <c r="AX89" s="774"/>
      <c r="AY89" s="774"/>
      <c r="AZ89" s="774"/>
      <c r="BA89" s="774"/>
      <c r="BB89" s="774"/>
      <c r="BC89" s="774"/>
      <c r="BD89" s="774"/>
      <c r="BE89" s="774"/>
      <c r="BF89" s="774"/>
      <c r="BG89" s="774"/>
      <c r="BH89" s="774"/>
      <c r="BI89" s="774"/>
      <c r="BJ89" s="774"/>
      <c r="BK89" s="774"/>
      <c r="BL89" s="774"/>
      <c r="BM89" s="774"/>
      <c r="BN89" s="774"/>
      <c r="BO89" s="774"/>
    </row>
    <row r="90" spans="1:67" ht="3.75" customHeight="1" x14ac:dyDescent="0.15">
      <c r="A90" s="774"/>
      <c r="B90" s="774"/>
      <c r="C90" s="774"/>
      <c r="D90" s="774"/>
      <c r="E90" s="774"/>
      <c r="F90" s="774"/>
      <c r="G90" s="774"/>
      <c r="H90" s="774"/>
      <c r="I90" s="774"/>
      <c r="J90" s="774"/>
      <c r="K90" s="774"/>
      <c r="L90" s="774"/>
      <c r="M90" s="774"/>
      <c r="N90" s="774"/>
      <c r="O90" s="774"/>
      <c r="P90" s="774"/>
      <c r="Q90" s="774"/>
      <c r="R90" s="774"/>
      <c r="S90" s="774"/>
      <c r="T90" s="774"/>
      <c r="U90" s="774"/>
      <c r="V90" s="774"/>
      <c r="W90" s="774"/>
      <c r="X90" s="774"/>
      <c r="Y90" s="774"/>
      <c r="Z90" s="774"/>
      <c r="AA90" s="774"/>
      <c r="AB90" s="774"/>
      <c r="AC90" s="774"/>
      <c r="AD90" s="774"/>
      <c r="AE90" s="774"/>
      <c r="AF90" s="774"/>
      <c r="AG90" s="774"/>
      <c r="AH90" s="774"/>
      <c r="AI90" s="774"/>
      <c r="AJ90" s="774"/>
      <c r="AK90" s="774"/>
      <c r="AL90" s="774"/>
      <c r="AM90" s="774"/>
      <c r="AN90" s="774"/>
      <c r="AO90" s="774"/>
      <c r="AP90" s="774"/>
      <c r="AQ90" s="774"/>
      <c r="AR90" s="774"/>
      <c r="AS90" s="774"/>
      <c r="AT90" s="774"/>
      <c r="AU90" s="774"/>
      <c r="AV90" s="774"/>
      <c r="AW90" s="774"/>
      <c r="AX90" s="774"/>
      <c r="AY90" s="774"/>
      <c r="AZ90" s="774"/>
      <c r="BA90" s="774"/>
      <c r="BB90" s="774"/>
      <c r="BC90" s="774"/>
      <c r="BD90" s="774"/>
      <c r="BE90" s="774"/>
      <c r="BF90" s="774"/>
      <c r="BG90" s="774"/>
      <c r="BH90" s="774"/>
      <c r="BI90" s="774"/>
      <c r="BJ90" s="774"/>
      <c r="BK90" s="774"/>
      <c r="BL90" s="774"/>
      <c r="BM90" s="774"/>
      <c r="BN90" s="774"/>
      <c r="BO90" s="774"/>
    </row>
    <row r="91" spans="1:67" ht="3.75" customHeight="1" x14ac:dyDescent="0.15">
      <c r="A91" s="774"/>
      <c r="B91" s="774"/>
      <c r="C91" s="774"/>
      <c r="D91" s="774"/>
      <c r="E91" s="774"/>
      <c r="F91" s="774"/>
      <c r="G91" s="774"/>
      <c r="H91" s="774"/>
      <c r="I91" s="774"/>
      <c r="J91" s="774"/>
      <c r="K91" s="774"/>
      <c r="L91" s="774"/>
      <c r="M91" s="774"/>
      <c r="N91" s="774"/>
      <c r="O91" s="774"/>
      <c r="P91" s="774"/>
      <c r="Q91" s="774"/>
      <c r="R91" s="774"/>
      <c r="S91" s="774"/>
      <c r="T91" s="774"/>
      <c r="U91" s="774"/>
      <c r="V91" s="774"/>
      <c r="W91" s="774"/>
      <c r="X91" s="774"/>
      <c r="Y91" s="774"/>
      <c r="Z91" s="774"/>
      <c r="AA91" s="774"/>
      <c r="AB91" s="774"/>
      <c r="AC91" s="774"/>
      <c r="AD91" s="774"/>
      <c r="AE91" s="774"/>
      <c r="AF91" s="774"/>
      <c r="AG91" s="774"/>
      <c r="AH91" s="774"/>
      <c r="AI91" s="774"/>
      <c r="AJ91" s="774"/>
      <c r="AK91" s="774"/>
      <c r="AL91" s="774"/>
      <c r="AM91" s="774"/>
      <c r="AN91" s="774"/>
      <c r="AO91" s="774"/>
      <c r="AP91" s="774"/>
      <c r="AQ91" s="774"/>
      <c r="AR91" s="774"/>
      <c r="AS91" s="774"/>
      <c r="AT91" s="774"/>
      <c r="AU91" s="774"/>
      <c r="AV91" s="774"/>
      <c r="AW91" s="774"/>
      <c r="AX91" s="774"/>
      <c r="AY91" s="774"/>
      <c r="AZ91" s="774"/>
      <c r="BA91" s="774"/>
      <c r="BB91" s="774"/>
      <c r="BC91" s="774"/>
      <c r="BD91" s="774"/>
      <c r="BE91" s="774"/>
      <c r="BF91" s="774"/>
      <c r="BG91" s="774"/>
      <c r="BH91" s="774"/>
      <c r="BI91" s="774"/>
      <c r="BJ91" s="774"/>
      <c r="BK91" s="774"/>
      <c r="BL91" s="774"/>
      <c r="BM91" s="774"/>
      <c r="BN91" s="774"/>
      <c r="BO91" s="774"/>
    </row>
    <row r="92" spans="1:67" ht="3.75" customHeight="1" x14ac:dyDescent="0.15">
      <c r="A92" s="775" t="s">
        <v>223</v>
      </c>
      <c r="B92" s="775"/>
      <c r="C92" s="775"/>
      <c r="D92" s="775"/>
      <c r="E92" s="775"/>
      <c r="F92" s="775"/>
      <c r="G92" s="775"/>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775"/>
      <c r="AL92" s="775"/>
      <c r="AM92" s="775"/>
      <c r="AN92" s="775"/>
      <c r="AO92" s="775"/>
      <c r="AP92" s="775"/>
      <c r="AQ92" s="775"/>
      <c r="AR92" s="775"/>
      <c r="AS92" s="775"/>
      <c r="AT92" s="775"/>
      <c r="AU92" s="775"/>
      <c r="AV92" s="775"/>
      <c r="AW92" s="775"/>
      <c r="AX92" s="775"/>
      <c r="AY92" s="775"/>
      <c r="AZ92" s="775"/>
      <c r="BA92" s="775"/>
      <c r="BB92" s="775"/>
      <c r="BC92" s="775"/>
      <c r="BD92" s="775"/>
      <c r="BE92" s="775"/>
      <c r="BF92" s="775"/>
      <c r="BG92" s="775"/>
      <c r="BH92" s="775"/>
      <c r="BI92" s="775"/>
      <c r="BJ92" s="775"/>
      <c r="BK92" s="775"/>
      <c r="BL92" s="775"/>
      <c r="BM92" s="775"/>
      <c r="BN92" s="775"/>
      <c r="BO92" s="775"/>
    </row>
    <row r="93" spans="1:67" ht="3.75" customHeight="1" x14ac:dyDescent="0.15">
      <c r="A93" s="775"/>
      <c r="B93" s="775"/>
      <c r="C93" s="775"/>
      <c r="D93" s="775"/>
      <c r="E93" s="775"/>
      <c r="F93" s="775"/>
      <c r="G93" s="775"/>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5"/>
      <c r="AL93" s="775"/>
      <c r="AM93" s="775"/>
      <c r="AN93" s="775"/>
      <c r="AO93" s="775"/>
      <c r="AP93" s="775"/>
      <c r="AQ93" s="775"/>
      <c r="AR93" s="775"/>
      <c r="AS93" s="775"/>
      <c r="AT93" s="775"/>
      <c r="AU93" s="775"/>
      <c r="AV93" s="775"/>
      <c r="AW93" s="775"/>
      <c r="AX93" s="775"/>
      <c r="AY93" s="775"/>
      <c r="AZ93" s="775"/>
      <c r="BA93" s="775"/>
      <c r="BB93" s="775"/>
      <c r="BC93" s="775"/>
      <c r="BD93" s="775"/>
      <c r="BE93" s="775"/>
      <c r="BF93" s="775"/>
      <c r="BG93" s="775"/>
      <c r="BH93" s="775"/>
      <c r="BI93" s="775"/>
      <c r="BJ93" s="775"/>
      <c r="BK93" s="775"/>
      <c r="BL93" s="775"/>
      <c r="BM93" s="775"/>
      <c r="BN93" s="775"/>
      <c r="BO93" s="775"/>
    </row>
    <row r="94" spans="1:67" ht="3.75" customHeight="1" x14ac:dyDescent="0.15">
      <c r="A94" s="775"/>
      <c r="B94" s="775"/>
      <c r="C94" s="775"/>
      <c r="D94" s="775"/>
      <c r="E94" s="775"/>
      <c r="F94" s="775"/>
      <c r="G94" s="775"/>
      <c r="H94" s="775"/>
      <c r="I94" s="775"/>
      <c r="J94" s="775"/>
      <c r="K94" s="775"/>
      <c r="L94" s="775"/>
      <c r="M94" s="775"/>
      <c r="N94" s="775"/>
      <c r="O94" s="775"/>
      <c r="P94" s="775"/>
      <c r="Q94" s="775"/>
      <c r="R94" s="775"/>
      <c r="S94" s="775"/>
      <c r="T94" s="775"/>
      <c r="U94" s="775"/>
      <c r="V94" s="775"/>
      <c r="W94" s="775"/>
      <c r="X94" s="775"/>
      <c r="Y94" s="775"/>
      <c r="Z94" s="775"/>
      <c r="AA94" s="775"/>
      <c r="AB94" s="775"/>
      <c r="AC94" s="775"/>
      <c r="AD94" s="775"/>
      <c r="AE94" s="775"/>
      <c r="AF94" s="775"/>
      <c r="AG94" s="775"/>
      <c r="AH94" s="775"/>
      <c r="AI94" s="775"/>
      <c r="AJ94" s="775"/>
      <c r="AK94" s="775"/>
      <c r="AL94" s="775"/>
      <c r="AM94" s="775"/>
      <c r="AN94" s="775"/>
      <c r="AO94" s="775"/>
      <c r="AP94" s="775"/>
      <c r="AQ94" s="775"/>
      <c r="AR94" s="775"/>
      <c r="AS94" s="775"/>
      <c r="AT94" s="775"/>
      <c r="AU94" s="775"/>
      <c r="AV94" s="775"/>
      <c r="AW94" s="775"/>
      <c r="AX94" s="775"/>
      <c r="AY94" s="775"/>
      <c r="AZ94" s="775"/>
      <c r="BA94" s="775"/>
      <c r="BB94" s="775"/>
      <c r="BC94" s="775"/>
      <c r="BD94" s="775"/>
      <c r="BE94" s="775"/>
      <c r="BF94" s="775"/>
      <c r="BG94" s="775"/>
      <c r="BH94" s="775"/>
      <c r="BI94" s="775"/>
      <c r="BJ94" s="775"/>
      <c r="BK94" s="775"/>
      <c r="BL94" s="775"/>
      <c r="BM94" s="775"/>
      <c r="BN94" s="775"/>
      <c r="BO94" s="775"/>
    </row>
    <row r="95" spans="1:67" ht="3.75" customHeight="1" x14ac:dyDescent="0.15">
      <c r="A95" s="775"/>
      <c r="B95" s="775"/>
      <c r="C95" s="775"/>
      <c r="D95" s="775"/>
      <c r="E95" s="775"/>
      <c r="F95" s="775"/>
      <c r="G95" s="775"/>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775"/>
      <c r="AL95" s="775"/>
      <c r="AM95" s="775"/>
      <c r="AN95" s="775"/>
      <c r="AO95" s="775"/>
      <c r="AP95" s="775"/>
      <c r="AQ95" s="775"/>
      <c r="AR95" s="775"/>
      <c r="AS95" s="775"/>
      <c r="AT95" s="775"/>
      <c r="AU95" s="775"/>
      <c r="AV95" s="775"/>
      <c r="AW95" s="775"/>
      <c r="AX95" s="775"/>
      <c r="AY95" s="775"/>
      <c r="AZ95" s="775"/>
      <c r="BA95" s="775"/>
      <c r="BB95" s="775"/>
      <c r="BC95" s="775"/>
      <c r="BD95" s="775"/>
      <c r="BE95" s="775"/>
      <c r="BF95" s="775"/>
      <c r="BG95" s="775"/>
      <c r="BH95" s="775"/>
      <c r="BI95" s="775"/>
      <c r="BJ95" s="775"/>
      <c r="BK95" s="775"/>
      <c r="BL95" s="775"/>
      <c r="BM95" s="775"/>
      <c r="BN95" s="775"/>
      <c r="BO95" s="775"/>
    </row>
    <row r="96" spans="1:67" ht="3.75" customHeight="1" x14ac:dyDescent="0.15">
      <c r="A96" s="536" t="s">
        <v>94</v>
      </c>
      <c r="B96" s="536"/>
      <c r="C96" s="536"/>
      <c r="D96" s="536"/>
      <c r="E96" s="536"/>
      <c r="F96" s="536"/>
      <c r="G96" s="536"/>
      <c r="H96" s="536"/>
      <c r="I96" s="536"/>
      <c r="J96" s="536"/>
      <c r="K96" s="536"/>
      <c r="L96" s="536"/>
      <c r="M96" s="536"/>
      <c r="N96" s="536"/>
      <c r="O96" s="536"/>
      <c r="P96" s="536"/>
      <c r="Q96" s="536"/>
      <c r="R96" s="536"/>
      <c r="S96" s="536"/>
      <c r="T96" s="536"/>
      <c r="U96" s="776"/>
      <c r="V96" s="776"/>
      <c r="W96" s="776"/>
      <c r="X96" s="776"/>
      <c r="Y96" s="776"/>
      <c r="Z96" s="776"/>
      <c r="AA96" s="776"/>
      <c r="AB96" s="776"/>
      <c r="AC96" s="776"/>
      <c r="AD96" s="776"/>
      <c r="AE96" s="776"/>
      <c r="AF96" s="776"/>
      <c r="AG96" s="776"/>
      <c r="AH96" s="776"/>
      <c r="AI96" s="776"/>
      <c r="AJ96" s="776"/>
      <c r="AK96" s="776"/>
      <c r="AL96" s="536"/>
      <c r="AM96" s="536"/>
      <c r="AN96" s="536"/>
      <c r="AO96" s="536"/>
      <c r="AP96" s="536"/>
      <c r="AQ96" s="536"/>
      <c r="AR96" s="536"/>
      <c r="AS96" s="536"/>
      <c r="AT96" s="536"/>
      <c r="AU96" s="536"/>
      <c r="AV96" s="536"/>
      <c r="AW96" s="536"/>
      <c r="AX96" s="536"/>
      <c r="AY96" s="536"/>
      <c r="AZ96" s="536"/>
      <c r="BA96" s="536"/>
      <c r="BB96" s="536"/>
      <c r="BC96" s="536"/>
      <c r="BD96" s="536"/>
      <c r="BE96" s="536"/>
      <c r="BF96" s="536"/>
      <c r="BG96" s="536"/>
      <c r="BH96" s="536"/>
      <c r="BI96" s="536"/>
      <c r="BJ96" s="536"/>
      <c r="BK96" s="536"/>
      <c r="BL96" s="536"/>
      <c r="BM96" s="536"/>
      <c r="BN96" s="536"/>
      <c r="BO96" s="536"/>
    </row>
    <row r="97" spans="1:67" ht="3.75" customHeight="1" x14ac:dyDescent="0.15">
      <c r="A97" s="536"/>
      <c r="B97" s="536"/>
      <c r="C97" s="536"/>
      <c r="D97" s="536"/>
      <c r="E97" s="536"/>
      <c r="F97" s="536"/>
      <c r="G97" s="536"/>
      <c r="H97" s="536"/>
      <c r="I97" s="536"/>
      <c r="J97" s="536"/>
      <c r="K97" s="536"/>
      <c r="L97" s="536"/>
      <c r="M97" s="536"/>
      <c r="N97" s="536"/>
      <c r="O97" s="536"/>
      <c r="P97" s="536"/>
      <c r="Q97" s="536"/>
      <c r="R97" s="536"/>
      <c r="S97" s="536"/>
      <c r="T97" s="536"/>
      <c r="U97" s="776"/>
      <c r="V97" s="776"/>
      <c r="W97" s="776"/>
      <c r="X97" s="776"/>
      <c r="Y97" s="776"/>
      <c r="Z97" s="776"/>
      <c r="AA97" s="776"/>
      <c r="AB97" s="776"/>
      <c r="AC97" s="776"/>
      <c r="AD97" s="776"/>
      <c r="AE97" s="776"/>
      <c r="AF97" s="776"/>
      <c r="AG97" s="776"/>
      <c r="AH97" s="776"/>
      <c r="AI97" s="776"/>
      <c r="AJ97" s="776"/>
      <c r="AK97" s="776"/>
      <c r="AL97" s="536"/>
      <c r="AM97" s="536"/>
      <c r="AN97" s="536"/>
      <c r="AO97" s="536"/>
      <c r="AP97" s="536"/>
      <c r="AQ97" s="536"/>
      <c r="AR97" s="536"/>
      <c r="AS97" s="536"/>
      <c r="AT97" s="536"/>
      <c r="AU97" s="536"/>
      <c r="AV97" s="536"/>
      <c r="AW97" s="536"/>
      <c r="AX97" s="536"/>
      <c r="AY97" s="536"/>
      <c r="AZ97" s="536"/>
      <c r="BA97" s="536"/>
      <c r="BB97" s="536"/>
      <c r="BC97" s="536"/>
      <c r="BD97" s="536"/>
      <c r="BE97" s="536"/>
      <c r="BF97" s="536"/>
      <c r="BG97" s="536"/>
      <c r="BH97" s="536"/>
      <c r="BI97" s="536"/>
      <c r="BJ97" s="536"/>
      <c r="BK97" s="536"/>
      <c r="BL97" s="536"/>
      <c r="BM97" s="536"/>
      <c r="BN97" s="536"/>
      <c r="BO97" s="536"/>
    </row>
    <row r="98" spans="1:67" ht="3.75" customHeight="1" x14ac:dyDescent="0.15">
      <c r="A98" s="536"/>
      <c r="B98" s="536"/>
      <c r="C98" s="536"/>
      <c r="D98" s="536"/>
      <c r="E98" s="536"/>
      <c r="F98" s="536"/>
      <c r="G98" s="536"/>
      <c r="H98" s="536"/>
      <c r="I98" s="536"/>
      <c r="J98" s="536"/>
      <c r="K98" s="536"/>
      <c r="L98" s="536"/>
      <c r="M98" s="536"/>
      <c r="N98" s="536"/>
      <c r="O98" s="536"/>
      <c r="P98" s="536"/>
      <c r="Q98" s="536"/>
      <c r="R98" s="536"/>
      <c r="S98" s="536"/>
      <c r="T98" s="536"/>
      <c r="U98" s="776"/>
      <c r="V98" s="776"/>
      <c r="W98" s="776"/>
      <c r="X98" s="776"/>
      <c r="Y98" s="776"/>
      <c r="Z98" s="776"/>
      <c r="AA98" s="776"/>
      <c r="AB98" s="776"/>
      <c r="AC98" s="776"/>
      <c r="AD98" s="776"/>
      <c r="AE98" s="776"/>
      <c r="AF98" s="776"/>
      <c r="AG98" s="776"/>
      <c r="AH98" s="776"/>
      <c r="AI98" s="776"/>
      <c r="AJ98" s="776"/>
      <c r="AK98" s="776"/>
      <c r="AL98" s="536"/>
      <c r="AM98" s="536"/>
      <c r="AN98" s="536"/>
      <c r="AO98" s="536"/>
      <c r="AP98" s="536"/>
      <c r="AQ98" s="536"/>
      <c r="AR98" s="536"/>
      <c r="AS98" s="536"/>
      <c r="AT98" s="536"/>
      <c r="AU98" s="536"/>
      <c r="AV98" s="536"/>
      <c r="AW98" s="536"/>
      <c r="AX98" s="536"/>
      <c r="AY98" s="536"/>
      <c r="AZ98" s="536"/>
      <c r="BA98" s="536"/>
      <c r="BB98" s="536"/>
      <c r="BC98" s="536"/>
      <c r="BD98" s="536"/>
      <c r="BE98" s="536"/>
      <c r="BF98" s="536"/>
      <c r="BG98" s="536"/>
      <c r="BH98" s="536"/>
      <c r="BI98" s="536"/>
      <c r="BJ98" s="536"/>
      <c r="BK98" s="536"/>
      <c r="BL98" s="536"/>
      <c r="BM98" s="536"/>
      <c r="BN98" s="536"/>
      <c r="BO98" s="536"/>
    </row>
    <row r="99" spans="1:67" ht="3.75" customHeight="1" x14ac:dyDescent="0.15">
      <c r="A99" s="536"/>
      <c r="B99" s="536"/>
      <c r="C99" s="536"/>
      <c r="D99" s="536"/>
      <c r="E99" s="536"/>
      <c r="F99" s="536"/>
      <c r="G99" s="536"/>
      <c r="H99" s="536"/>
      <c r="I99" s="536"/>
      <c r="J99" s="536"/>
      <c r="K99" s="536"/>
      <c r="L99" s="536"/>
      <c r="M99" s="536"/>
      <c r="N99" s="536"/>
      <c r="O99" s="536"/>
      <c r="P99" s="536"/>
      <c r="Q99" s="536"/>
      <c r="R99" s="536"/>
      <c r="S99" s="536"/>
      <c r="T99" s="536"/>
      <c r="U99" s="776"/>
      <c r="V99" s="776"/>
      <c r="W99" s="776"/>
      <c r="X99" s="776"/>
      <c r="Y99" s="776"/>
      <c r="Z99" s="776"/>
      <c r="AA99" s="776"/>
      <c r="AB99" s="776"/>
      <c r="AC99" s="776"/>
      <c r="AD99" s="776"/>
      <c r="AE99" s="776"/>
      <c r="AF99" s="776"/>
      <c r="AG99" s="776"/>
      <c r="AH99" s="776"/>
      <c r="AI99" s="776"/>
      <c r="AJ99" s="776"/>
      <c r="AK99" s="776"/>
      <c r="AL99" s="536"/>
      <c r="AM99" s="536"/>
      <c r="AN99" s="536"/>
      <c r="AO99" s="536"/>
      <c r="AP99" s="536"/>
      <c r="AQ99" s="536"/>
      <c r="AR99" s="536"/>
      <c r="AS99" s="536"/>
      <c r="AT99" s="536"/>
      <c r="AU99" s="536"/>
      <c r="AV99" s="536"/>
      <c r="AW99" s="536"/>
      <c r="AX99" s="536"/>
      <c r="AY99" s="536"/>
      <c r="AZ99" s="536"/>
      <c r="BA99" s="536"/>
      <c r="BB99" s="536"/>
      <c r="BC99" s="536"/>
      <c r="BD99" s="536"/>
      <c r="BE99" s="536"/>
      <c r="BF99" s="536"/>
      <c r="BG99" s="536"/>
      <c r="BH99" s="536"/>
      <c r="BI99" s="536"/>
      <c r="BJ99" s="536"/>
      <c r="BK99" s="536"/>
      <c r="BL99" s="536"/>
      <c r="BM99" s="536"/>
      <c r="BN99" s="536"/>
      <c r="BO99" s="536"/>
    </row>
    <row r="100" spans="1:67" ht="3.75" customHeight="1" x14ac:dyDescent="0.15">
      <c r="A100" s="163"/>
      <c r="B100" s="163"/>
      <c r="C100" s="163"/>
      <c r="D100" s="163"/>
      <c r="E100" s="163"/>
      <c r="F100" s="163"/>
      <c r="G100" s="163"/>
      <c r="H100" s="163"/>
      <c r="I100" s="163"/>
      <c r="J100" s="163"/>
      <c r="K100" s="163"/>
      <c r="L100" s="163"/>
      <c r="M100" s="163"/>
      <c r="N100" s="163"/>
      <c r="O100" s="163"/>
      <c r="P100" s="163"/>
      <c r="Q100" s="163"/>
      <c r="R100" s="163"/>
      <c r="S100" s="163"/>
      <c r="T100" s="163"/>
      <c r="U100" s="168"/>
      <c r="V100" s="168"/>
      <c r="W100" s="168"/>
      <c r="X100" s="168"/>
      <c r="Y100" s="168"/>
      <c r="Z100" s="168"/>
      <c r="AA100" s="168"/>
      <c r="AB100" s="168"/>
      <c r="AC100" s="168"/>
      <c r="AD100" s="168"/>
      <c r="AE100" s="168"/>
      <c r="AF100" s="168"/>
      <c r="AG100" s="168"/>
      <c r="AH100" s="168"/>
      <c r="AI100" s="168"/>
      <c r="AJ100" s="168"/>
      <c r="AK100" s="168"/>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row>
    <row r="101" spans="1:67" ht="3.75" customHeight="1" x14ac:dyDescent="0.15">
      <c r="A101" s="29"/>
      <c r="B101" s="29"/>
      <c r="C101" s="29"/>
      <c r="D101" s="30"/>
      <c r="E101" s="30"/>
      <c r="F101" s="30"/>
      <c r="G101" s="30"/>
      <c r="H101" s="30"/>
      <c r="I101" s="30"/>
      <c r="J101" s="30"/>
      <c r="K101" s="30"/>
      <c r="L101" s="30"/>
      <c r="M101" s="30"/>
      <c r="N101" s="30"/>
      <c r="O101" s="30"/>
      <c r="P101" s="30"/>
      <c r="Q101" s="30"/>
      <c r="R101" s="30"/>
      <c r="S101" s="30"/>
      <c r="T101" s="30"/>
      <c r="U101" s="31"/>
      <c r="V101" s="31"/>
      <c r="W101" s="31"/>
      <c r="X101" s="31"/>
      <c r="Y101" s="31"/>
      <c r="Z101" s="31"/>
      <c r="AA101" s="31"/>
      <c r="AB101" s="31"/>
      <c r="AC101" s="31"/>
      <c r="AD101" s="31"/>
      <c r="AE101" s="31"/>
      <c r="AF101" s="31"/>
      <c r="AG101" s="31"/>
      <c r="AH101" s="31"/>
      <c r="AI101" s="31"/>
      <c r="AJ101" s="31"/>
      <c r="AK101" s="31"/>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row>
    <row r="102" spans="1:67" ht="3.75" customHeight="1" x14ac:dyDescent="0.15">
      <c r="A102" s="299" t="s">
        <v>131</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777" t="s">
        <v>113</v>
      </c>
      <c r="AN102" s="777"/>
      <c r="AO102" s="777"/>
      <c r="AP102" s="777"/>
      <c r="AQ102" s="777"/>
      <c r="AR102" s="777"/>
      <c r="AS102" s="777"/>
      <c r="AT102" s="777"/>
      <c r="AU102" s="777"/>
      <c r="AV102" s="777"/>
      <c r="AW102" s="777"/>
      <c r="AX102" s="777"/>
      <c r="AY102" s="777"/>
      <c r="AZ102" s="777"/>
      <c r="BA102" s="777"/>
      <c r="BB102" s="777"/>
      <c r="BC102" s="777"/>
      <c r="BD102" s="777"/>
      <c r="BE102" s="777"/>
      <c r="BF102" s="777"/>
      <c r="BG102" s="777"/>
      <c r="BH102" s="777"/>
      <c r="BI102" s="777"/>
      <c r="BJ102" s="777"/>
      <c r="BK102" s="777"/>
      <c r="BL102" s="777"/>
      <c r="BM102" s="777"/>
      <c r="BN102" s="777"/>
      <c r="BO102" s="777"/>
    </row>
    <row r="103" spans="1:67" ht="3.75" customHeight="1" x14ac:dyDescent="0.15">
      <c r="A103" s="299"/>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777"/>
      <c r="AN103" s="777"/>
      <c r="AO103" s="777"/>
      <c r="AP103" s="777"/>
      <c r="AQ103" s="777"/>
      <c r="AR103" s="777"/>
      <c r="AS103" s="777"/>
      <c r="AT103" s="777"/>
      <c r="AU103" s="777"/>
      <c r="AV103" s="777"/>
      <c r="AW103" s="777"/>
      <c r="AX103" s="777"/>
      <c r="AY103" s="777"/>
      <c r="AZ103" s="777"/>
      <c r="BA103" s="777"/>
      <c r="BB103" s="777"/>
      <c r="BC103" s="777"/>
      <c r="BD103" s="777"/>
      <c r="BE103" s="777"/>
      <c r="BF103" s="777"/>
      <c r="BG103" s="777"/>
      <c r="BH103" s="777"/>
      <c r="BI103" s="777"/>
      <c r="BJ103" s="777"/>
      <c r="BK103" s="777"/>
      <c r="BL103" s="777"/>
      <c r="BM103" s="777"/>
      <c r="BN103" s="777"/>
      <c r="BO103" s="777"/>
    </row>
    <row r="104" spans="1:67" ht="3.75" customHeight="1" x14ac:dyDescent="0.15">
      <c r="A104" s="299"/>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777"/>
      <c r="AN104" s="777"/>
      <c r="AO104" s="777"/>
      <c r="AP104" s="777"/>
      <c r="AQ104" s="777"/>
      <c r="AR104" s="777"/>
      <c r="AS104" s="777"/>
      <c r="AT104" s="777"/>
      <c r="AU104" s="777"/>
      <c r="AV104" s="777"/>
      <c r="AW104" s="777"/>
      <c r="AX104" s="777"/>
      <c r="AY104" s="777"/>
      <c r="AZ104" s="777"/>
      <c r="BA104" s="777"/>
      <c r="BB104" s="777"/>
      <c r="BC104" s="777"/>
      <c r="BD104" s="777"/>
      <c r="BE104" s="777"/>
      <c r="BF104" s="777"/>
      <c r="BG104" s="777"/>
      <c r="BH104" s="777"/>
      <c r="BI104" s="777"/>
      <c r="BJ104" s="777"/>
      <c r="BK104" s="777"/>
      <c r="BL104" s="777"/>
      <c r="BM104" s="777"/>
      <c r="BN104" s="777"/>
      <c r="BO104" s="777"/>
    </row>
    <row r="105" spans="1:67" ht="3.75" customHeight="1" x14ac:dyDescent="0.15">
      <c r="A105" s="299"/>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777"/>
      <c r="AN105" s="777"/>
      <c r="AO105" s="777"/>
      <c r="AP105" s="777"/>
      <c r="AQ105" s="777"/>
      <c r="AR105" s="777"/>
      <c r="AS105" s="777"/>
      <c r="AT105" s="777"/>
      <c r="AU105" s="777"/>
      <c r="AV105" s="777"/>
      <c r="AW105" s="777"/>
      <c r="AX105" s="777"/>
      <c r="AY105" s="777"/>
      <c r="AZ105" s="777"/>
      <c r="BA105" s="777"/>
      <c r="BB105" s="777"/>
      <c r="BC105" s="777"/>
      <c r="BD105" s="777"/>
      <c r="BE105" s="777"/>
      <c r="BF105" s="777"/>
      <c r="BG105" s="777"/>
      <c r="BH105" s="777"/>
      <c r="BI105" s="777"/>
      <c r="BJ105" s="777"/>
      <c r="BK105" s="777"/>
      <c r="BL105" s="777"/>
      <c r="BM105" s="777"/>
      <c r="BN105" s="777"/>
      <c r="BO105" s="777"/>
    </row>
    <row r="106" spans="1:67" ht="3.75" customHeight="1" thickBot="1" x14ac:dyDescent="0.2">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778"/>
      <c r="AN106" s="778"/>
      <c r="AO106" s="778"/>
      <c r="AP106" s="778"/>
      <c r="AQ106" s="778"/>
      <c r="AR106" s="778"/>
      <c r="AS106" s="778"/>
      <c r="AT106" s="778"/>
      <c r="AU106" s="778"/>
      <c r="AV106" s="778"/>
      <c r="AW106" s="778"/>
      <c r="AX106" s="778"/>
      <c r="AY106" s="778"/>
      <c r="AZ106" s="778"/>
      <c r="BA106" s="778"/>
      <c r="BB106" s="778"/>
      <c r="BC106" s="778"/>
      <c r="BD106" s="778"/>
      <c r="BE106" s="778"/>
      <c r="BF106" s="778"/>
      <c r="BG106" s="778"/>
      <c r="BH106" s="778"/>
      <c r="BI106" s="778"/>
      <c r="BJ106" s="778"/>
      <c r="BK106" s="778"/>
      <c r="BL106" s="778"/>
      <c r="BM106" s="778"/>
      <c r="BN106" s="778"/>
      <c r="BO106" s="778"/>
    </row>
    <row r="107" spans="1:67" ht="3.75" customHeight="1" x14ac:dyDescent="0.15">
      <c r="A107" s="779" t="s">
        <v>122</v>
      </c>
      <c r="B107" s="780"/>
      <c r="C107" s="780"/>
      <c r="D107" s="780"/>
      <c r="E107" s="780"/>
      <c r="F107" s="780"/>
      <c r="G107" s="780"/>
      <c r="H107" s="780"/>
      <c r="I107" s="780"/>
      <c r="J107" s="780"/>
      <c r="K107" s="780"/>
      <c r="L107" s="780"/>
      <c r="M107" s="780"/>
      <c r="N107" s="780"/>
      <c r="O107" s="780"/>
      <c r="P107" s="780"/>
      <c r="Q107" s="780"/>
      <c r="R107" s="780"/>
      <c r="S107" s="780"/>
      <c r="T107" s="780"/>
      <c r="U107" s="780"/>
      <c r="V107" s="780"/>
      <c r="W107" s="780"/>
      <c r="X107" s="780"/>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0"/>
      <c r="AY107" s="780"/>
      <c r="AZ107" s="780"/>
      <c r="BA107" s="780"/>
      <c r="BB107" s="780"/>
      <c r="BC107" s="780"/>
      <c r="BD107" s="780"/>
      <c r="BE107" s="780"/>
      <c r="BF107" s="780"/>
      <c r="BG107" s="780"/>
      <c r="BH107" s="780"/>
      <c r="BI107" s="780"/>
      <c r="BJ107" s="780"/>
      <c r="BK107" s="780"/>
      <c r="BL107" s="780"/>
      <c r="BM107" s="780"/>
      <c r="BN107" s="780"/>
      <c r="BO107" s="781"/>
    </row>
    <row r="108" spans="1:67" ht="3.75" customHeight="1" x14ac:dyDescent="0.15">
      <c r="A108" s="782"/>
      <c r="B108" s="783"/>
      <c r="C108" s="783"/>
      <c r="D108" s="783"/>
      <c r="E108" s="783"/>
      <c r="F108" s="783"/>
      <c r="G108" s="783"/>
      <c r="H108" s="783"/>
      <c r="I108" s="783"/>
      <c r="J108" s="783"/>
      <c r="K108" s="783"/>
      <c r="L108" s="783"/>
      <c r="M108" s="783"/>
      <c r="N108" s="783"/>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3"/>
      <c r="AY108" s="783"/>
      <c r="AZ108" s="783"/>
      <c r="BA108" s="783"/>
      <c r="BB108" s="783"/>
      <c r="BC108" s="783"/>
      <c r="BD108" s="783"/>
      <c r="BE108" s="783"/>
      <c r="BF108" s="783"/>
      <c r="BG108" s="783"/>
      <c r="BH108" s="783"/>
      <c r="BI108" s="783"/>
      <c r="BJ108" s="783"/>
      <c r="BK108" s="783"/>
      <c r="BL108" s="783"/>
      <c r="BM108" s="783"/>
      <c r="BN108" s="783"/>
      <c r="BO108" s="784"/>
    </row>
    <row r="109" spans="1:67" ht="3.75" customHeight="1" x14ac:dyDescent="0.15">
      <c r="A109" s="782"/>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c r="BE109" s="783"/>
      <c r="BF109" s="783"/>
      <c r="BG109" s="783"/>
      <c r="BH109" s="783"/>
      <c r="BI109" s="783"/>
      <c r="BJ109" s="783"/>
      <c r="BK109" s="783"/>
      <c r="BL109" s="783"/>
      <c r="BM109" s="783"/>
      <c r="BN109" s="783"/>
      <c r="BO109" s="784"/>
    </row>
    <row r="110" spans="1:67" ht="3.75" customHeight="1" x14ac:dyDescent="0.15">
      <c r="A110" s="782"/>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3"/>
      <c r="AY110" s="783"/>
      <c r="AZ110" s="783"/>
      <c r="BA110" s="783"/>
      <c r="BB110" s="783"/>
      <c r="BC110" s="783"/>
      <c r="BD110" s="783"/>
      <c r="BE110" s="783"/>
      <c r="BF110" s="783"/>
      <c r="BG110" s="783"/>
      <c r="BH110" s="783"/>
      <c r="BI110" s="783"/>
      <c r="BJ110" s="783"/>
      <c r="BK110" s="783"/>
      <c r="BL110" s="783"/>
      <c r="BM110" s="783"/>
      <c r="BN110" s="783"/>
      <c r="BO110" s="784"/>
    </row>
    <row r="111" spans="1:67" ht="3.75" customHeight="1" x14ac:dyDescent="0.15">
      <c r="A111" s="32"/>
      <c r="B111" s="16"/>
      <c r="C111" s="637" t="s">
        <v>37</v>
      </c>
      <c r="D111" s="637"/>
      <c r="E111" s="637"/>
      <c r="F111" s="972" t="s">
        <v>187</v>
      </c>
      <c r="G111" s="972"/>
      <c r="H111" s="972"/>
      <c r="I111" s="637" t="s">
        <v>38</v>
      </c>
      <c r="J111" s="637"/>
      <c r="K111" s="972" t="s">
        <v>187</v>
      </c>
      <c r="L111" s="972"/>
      <c r="M111" s="972"/>
      <c r="N111" s="637" t="s">
        <v>39</v>
      </c>
      <c r="O111" s="637"/>
      <c r="P111" s="972" t="s">
        <v>187</v>
      </c>
      <c r="Q111" s="972"/>
      <c r="R111" s="972"/>
      <c r="S111" s="637" t="s">
        <v>40</v>
      </c>
      <c r="T111" s="637"/>
      <c r="U111" s="639"/>
      <c r="V111" s="639"/>
      <c r="W111" s="468" t="s">
        <v>121</v>
      </c>
      <c r="X111" s="468"/>
      <c r="Y111" s="468"/>
      <c r="Z111" s="468"/>
      <c r="AA111" s="468"/>
      <c r="AB111" s="468"/>
      <c r="AC111" s="468"/>
      <c r="AD111" s="468"/>
      <c r="AE111" s="16"/>
      <c r="AF111" s="1024" t="s">
        <v>206</v>
      </c>
      <c r="AG111" s="1024"/>
      <c r="AH111" s="1024"/>
      <c r="AI111" s="1024"/>
      <c r="AJ111" s="1024"/>
      <c r="AK111" s="1024"/>
      <c r="AL111" s="1024"/>
      <c r="AM111" s="1024"/>
      <c r="AN111" s="1024"/>
      <c r="AO111" s="1024"/>
      <c r="AP111" s="1024"/>
      <c r="AQ111" s="1024"/>
      <c r="AR111" s="1024"/>
      <c r="AS111" s="1024"/>
      <c r="AT111" s="1024"/>
      <c r="AU111" s="1024"/>
      <c r="AV111" s="1024"/>
      <c r="AW111" s="1024"/>
      <c r="AX111" s="1024"/>
      <c r="AY111" s="1024"/>
      <c r="AZ111" s="1024"/>
      <c r="BA111" s="642" t="s">
        <v>75</v>
      </c>
      <c r="BB111" s="642"/>
      <c r="BC111" s="642"/>
      <c r="BD111" s="642"/>
      <c r="BE111" s="642"/>
      <c r="BF111" s="642"/>
      <c r="BG111" s="642"/>
      <c r="BH111" s="642"/>
      <c r="BI111" s="642"/>
      <c r="BJ111" s="1024" t="s">
        <v>207</v>
      </c>
      <c r="BK111" s="1024"/>
      <c r="BL111" s="1024"/>
      <c r="BM111" s="1024"/>
      <c r="BN111" s="490" t="s">
        <v>18</v>
      </c>
      <c r="BO111" s="645"/>
    </row>
    <row r="112" spans="1:67" ht="3.75" customHeight="1" x14ac:dyDescent="0.15">
      <c r="A112" s="32"/>
      <c r="B112" s="16"/>
      <c r="C112" s="637"/>
      <c r="D112" s="637"/>
      <c r="E112" s="637"/>
      <c r="F112" s="972"/>
      <c r="G112" s="972"/>
      <c r="H112" s="972"/>
      <c r="I112" s="637"/>
      <c r="J112" s="637"/>
      <c r="K112" s="972"/>
      <c r="L112" s="972"/>
      <c r="M112" s="972"/>
      <c r="N112" s="637"/>
      <c r="O112" s="637"/>
      <c r="P112" s="972"/>
      <c r="Q112" s="972"/>
      <c r="R112" s="972"/>
      <c r="S112" s="637"/>
      <c r="T112" s="637"/>
      <c r="U112" s="639"/>
      <c r="V112" s="639"/>
      <c r="W112" s="468"/>
      <c r="X112" s="468"/>
      <c r="Y112" s="468"/>
      <c r="Z112" s="468"/>
      <c r="AA112" s="468"/>
      <c r="AB112" s="468"/>
      <c r="AC112" s="468"/>
      <c r="AD112" s="468"/>
      <c r="AE112" s="16"/>
      <c r="AF112" s="1024"/>
      <c r="AG112" s="1024"/>
      <c r="AH112" s="1024"/>
      <c r="AI112" s="1024"/>
      <c r="AJ112" s="1024"/>
      <c r="AK112" s="1024"/>
      <c r="AL112" s="1024"/>
      <c r="AM112" s="1024"/>
      <c r="AN112" s="1024"/>
      <c r="AO112" s="1024"/>
      <c r="AP112" s="1024"/>
      <c r="AQ112" s="1024"/>
      <c r="AR112" s="1024"/>
      <c r="AS112" s="1024"/>
      <c r="AT112" s="1024"/>
      <c r="AU112" s="1024"/>
      <c r="AV112" s="1024"/>
      <c r="AW112" s="1024"/>
      <c r="AX112" s="1024"/>
      <c r="AY112" s="1024"/>
      <c r="AZ112" s="1024"/>
      <c r="BA112" s="642"/>
      <c r="BB112" s="642"/>
      <c r="BC112" s="642"/>
      <c r="BD112" s="642"/>
      <c r="BE112" s="642"/>
      <c r="BF112" s="642"/>
      <c r="BG112" s="642"/>
      <c r="BH112" s="642"/>
      <c r="BI112" s="642"/>
      <c r="BJ112" s="1024"/>
      <c r="BK112" s="1024"/>
      <c r="BL112" s="1024"/>
      <c r="BM112" s="1024"/>
      <c r="BN112" s="490"/>
      <c r="BO112" s="645"/>
    </row>
    <row r="113" spans="1:104" ht="3.75" customHeight="1" x14ac:dyDescent="0.15">
      <c r="A113" s="32"/>
      <c r="B113" s="16"/>
      <c r="C113" s="637"/>
      <c r="D113" s="637"/>
      <c r="E113" s="637"/>
      <c r="F113" s="972"/>
      <c r="G113" s="972"/>
      <c r="H113" s="972"/>
      <c r="I113" s="637"/>
      <c r="J113" s="637"/>
      <c r="K113" s="972"/>
      <c r="L113" s="972"/>
      <c r="M113" s="972"/>
      <c r="N113" s="637"/>
      <c r="O113" s="637"/>
      <c r="P113" s="972"/>
      <c r="Q113" s="972"/>
      <c r="R113" s="972"/>
      <c r="S113" s="637"/>
      <c r="T113" s="637"/>
      <c r="U113" s="639"/>
      <c r="V113" s="639"/>
      <c r="W113" s="468"/>
      <c r="X113" s="468"/>
      <c r="Y113" s="468"/>
      <c r="Z113" s="468"/>
      <c r="AA113" s="468"/>
      <c r="AB113" s="468"/>
      <c r="AC113" s="468"/>
      <c r="AD113" s="468"/>
      <c r="AE113" s="16"/>
      <c r="AF113" s="1024"/>
      <c r="AG113" s="1024"/>
      <c r="AH113" s="1024"/>
      <c r="AI113" s="1024"/>
      <c r="AJ113" s="1024"/>
      <c r="AK113" s="1024"/>
      <c r="AL113" s="1024"/>
      <c r="AM113" s="1024"/>
      <c r="AN113" s="1024"/>
      <c r="AO113" s="1024"/>
      <c r="AP113" s="1024"/>
      <c r="AQ113" s="1024"/>
      <c r="AR113" s="1024"/>
      <c r="AS113" s="1024"/>
      <c r="AT113" s="1024"/>
      <c r="AU113" s="1024"/>
      <c r="AV113" s="1024"/>
      <c r="AW113" s="1024"/>
      <c r="AX113" s="1024"/>
      <c r="AY113" s="1024"/>
      <c r="AZ113" s="1024"/>
      <c r="BA113" s="642"/>
      <c r="BB113" s="642"/>
      <c r="BC113" s="642"/>
      <c r="BD113" s="642"/>
      <c r="BE113" s="642"/>
      <c r="BF113" s="642"/>
      <c r="BG113" s="642"/>
      <c r="BH113" s="642"/>
      <c r="BI113" s="642"/>
      <c r="BJ113" s="1024"/>
      <c r="BK113" s="1024"/>
      <c r="BL113" s="1024"/>
      <c r="BM113" s="1024"/>
      <c r="BN113" s="490"/>
      <c r="BO113" s="645"/>
    </row>
    <row r="114" spans="1:104" ht="3.75" customHeight="1" x14ac:dyDescent="0.15">
      <c r="A114" s="169"/>
      <c r="B114" s="158"/>
      <c r="C114" s="637"/>
      <c r="D114" s="637"/>
      <c r="E114" s="637"/>
      <c r="F114" s="972"/>
      <c r="G114" s="972"/>
      <c r="H114" s="972"/>
      <c r="I114" s="637"/>
      <c r="J114" s="637"/>
      <c r="K114" s="972"/>
      <c r="L114" s="972"/>
      <c r="M114" s="972"/>
      <c r="N114" s="637"/>
      <c r="O114" s="637"/>
      <c r="P114" s="972"/>
      <c r="Q114" s="972"/>
      <c r="R114" s="972"/>
      <c r="S114" s="637"/>
      <c r="T114" s="637"/>
      <c r="U114" s="639"/>
      <c r="V114" s="639"/>
      <c r="W114" s="468"/>
      <c r="X114" s="468"/>
      <c r="Y114" s="468"/>
      <c r="Z114" s="468"/>
      <c r="AA114" s="468"/>
      <c r="AB114" s="468"/>
      <c r="AC114" s="468"/>
      <c r="AD114" s="468"/>
      <c r="AE114" s="158"/>
      <c r="AF114" s="1024"/>
      <c r="AG114" s="1024"/>
      <c r="AH114" s="1024"/>
      <c r="AI114" s="1024"/>
      <c r="AJ114" s="1024"/>
      <c r="AK114" s="1024"/>
      <c r="AL114" s="1024"/>
      <c r="AM114" s="1024"/>
      <c r="AN114" s="1024"/>
      <c r="AO114" s="1024"/>
      <c r="AP114" s="1024"/>
      <c r="AQ114" s="1024"/>
      <c r="AR114" s="1024"/>
      <c r="AS114" s="1024"/>
      <c r="AT114" s="1024"/>
      <c r="AU114" s="1024"/>
      <c r="AV114" s="1024"/>
      <c r="AW114" s="1024"/>
      <c r="AX114" s="1024"/>
      <c r="AY114" s="1024"/>
      <c r="AZ114" s="1024"/>
      <c r="BA114" s="642"/>
      <c r="BB114" s="642"/>
      <c r="BC114" s="642"/>
      <c r="BD114" s="642"/>
      <c r="BE114" s="642"/>
      <c r="BF114" s="642"/>
      <c r="BG114" s="642"/>
      <c r="BH114" s="642"/>
      <c r="BI114" s="642"/>
      <c r="BJ114" s="1024"/>
      <c r="BK114" s="1024"/>
      <c r="BL114" s="1024"/>
      <c r="BM114" s="1024"/>
      <c r="BN114" s="490"/>
      <c r="BO114" s="645"/>
    </row>
    <row r="115" spans="1:104" ht="3.75" customHeight="1" x14ac:dyDescent="0.15">
      <c r="A115" s="33"/>
      <c r="B115" s="162"/>
      <c r="C115" s="1044"/>
      <c r="D115" s="1044"/>
      <c r="E115" s="1044"/>
      <c r="F115" s="1045"/>
      <c r="G115" s="1045"/>
      <c r="H115" s="1045"/>
      <c r="I115" s="1044"/>
      <c r="J115" s="1044"/>
      <c r="K115" s="1045"/>
      <c r="L115" s="1045"/>
      <c r="M115" s="1045"/>
      <c r="N115" s="1044"/>
      <c r="O115" s="1044"/>
      <c r="P115" s="1045"/>
      <c r="Q115" s="1045"/>
      <c r="R115" s="1045"/>
      <c r="S115" s="1044"/>
      <c r="T115" s="1044"/>
      <c r="U115" s="639"/>
      <c r="V115" s="639"/>
      <c r="W115" s="468"/>
      <c r="X115" s="468"/>
      <c r="Y115" s="468"/>
      <c r="Z115" s="468"/>
      <c r="AA115" s="468"/>
      <c r="AB115" s="468"/>
      <c r="AC115" s="468"/>
      <c r="AD115" s="468"/>
      <c r="AE115" s="158"/>
      <c r="AF115" s="1043"/>
      <c r="AG115" s="1043"/>
      <c r="AH115" s="1043"/>
      <c r="AI115" s="1043"/>
      <c r="AJ115" s="1043"/>
      <c r="AK115" s="1043"/>
      <c r="AL115" s="1043"/>
      <c r="AM115" s="1043"/>
      <c r="AN115" s="1043"/>
      <c r="AO115" s="1043"/>
      <c r="AP115" s="1043"/>
      <c r="AQ115" s="1043"/>
      <c r="AR115" s="1043"/>
      <c r="AS115" s="1043"/>
      <c r="AT115" s="1043"/>
      <c r="AU115" s="1043"/>
      <c r="AV115" s="1043"/>
      <c r="AW115" s="1043"/>
      <c r="AX115" s="1043"/>
      <c r="AY115" s="1043"/>
      <c r="AZ115" s="1043"/>
      <c r="BA115" s="642"/>
      <c r="BB115" s="642"/>
      <c r="BC115" s="642"/>
      <c r="BD115" s="642"/>
      <c r="BE115" s="642"/>
      <c r="BF115" s="642"/>
      <c r="BG115" s="642"/>
      <c r="BH115" s="642"/>
      <c r="BI115" s="642"/>
      <c r="BJ115" s="1043"/>
      <c r="BK115" s="1043"/>
      <c r="BL115" s="1043"/>
      <c r="BM115" s="1043"/>
      <c r="BN115" s="490"/>
      <c r="BO115" s="645"/>
    </row>
    <row r="116" spans="1:104" ht="3.75" customHeight="1" thickBot="1" x14ac:dyDescent="0.2">
      <c r="A116" s="789"/>
      <c r="B116" s="790"/>
      <c r="C116" s="790"/>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0"/>
      <c r="AA116" s="790"/>
      <c r="AB116" s="790"/>
      <c r="AC116" s="790"/>
      <c r="AD116" s="790"/>
      <c r="AE116" s="790"/>
      <c r="AF116" s="790"/>
      <c r="AG116" s="790"/>
      <c r="AH116" s="790"/>
      <c r="AI116" s="790"/>
      <c r="AJ116" s="790"/>
      <c r="AK116" s="790"/>
      <c r="AL116" s="790"/>
      <c r="AM116" s="790"/>
      <c r="AN116" s="790"/>
      <c r="AO116" s="790"/>
      <c r="AP116" s="790"/>
      <c r="AQ116" s="790"/>
      <c r="AR116" s="790"/>
      <c r="AS116" s="790"/>
      <c r="AT116" s="790"/>
      <c r="AU116" s="790"/>
      <c r="AV116" s="790"/>
      <c r="AW116" s="790"/>
      <c r="AX116" s="790"/>
      <c r="AY116" s="790"/>
      <c r="AZ116" s="790"/>
      <c r="BA116" s="790"/>
      <c r="BB116" s="790"/>
      <c r="BC116" s="790"/>
      <c r="BD116" s="790"/>
      <c r="BE116" s="790"/>
      <c r="BF116" s="790"/>
      <c r="BG116" s="790"/>
      <c r="BH116" s="790"/>
      <c r="BI116" s="790"/>
      <c r="BJ116" s="790"/>
      <c r="BK116" s="790"/>
      <c r="BL116" s="790"/>
      <c r="BM116" s="790"/>
      <c r="BN116" s="790"/>
      <c r="BO116" s="791"/>
    </row>
    <row r="117" spans="1:104" ht="3.75" customHeight="1" x14ac:dyDescent="0.15">
      <c r="A117" s="792" t="s">
        <v>133</v>
      </c>
      <c r="B117" s="793"/>
      <c r="C117" s="793"/>
      <c r="D117" s="793"/>
      <c r="E117" s="793"/>
      <c r="F117" s="793"/>
      <c r="G117" s="793"/>
      <c r="H117" s="793"/>
      <c r="I117" s="793"/>
      <c r="J117" s="793"/>
      <c r="K117" s="793"/>
      <c r="L117" s="793"/>
      <c r="M117" s="793"/>
      <c r="N117" s="793"/>
      <c r="O117" s="793"/>
      <c r="P117" s="793"/>
      <c r="Q117" s="793"/>
      <c r="R117" s="793"/>
      <c r="S117" s="793"/>
      <c r="T117" s="793"/>
      <c r="U117" s="793"/>
      <c r="V117" s="793"/>
      <c r="W117" s="793"/>
      <c r="X117" s="793"/>
      <c r="Y117" s="793"/>
      <c r="Z117" s="793"/>
      <c r="AA117" s="793"/>
      <c r="AB117" s="793"/>
      <c r="AC117" s="793"/>
      <c r="AD117" s="793"/>
      <c r="AE117" s="793"/>
      <c r="AF117" s="793"/>
      <c r="AG117" s="793"/>
      <c r="AH117" s="793"/>
      <c r="AI117" s="793"/>
      <c r="AJ117" s="793"/>
      <c r="AK117" s="793"/>
      <c r="AL117" s="793"/>
      <c r="AM117" s="793"/>
      <c r="AN117" s="793"/>
      <c r="AO117" s="793"/>
      <c r="AP117" s="793"/>
      <c r="AQ117" s="793"/>
      <c r="AR117" s="796" t="s">
        <v>80</v>
      </c>
      <c r="AS117" s="797"/>
      <c r="AT117" s="797"/>
      <c r="AU117" s="797"/>
      <c r="AV117" s="797"/>
      <c r="AW117" s="797"/>
      <c r="AX117" s="797"/>
      <c r="AY117" s="797"/>
      <c r="AZ117" s="797"/>
      <c r="BA117" s="797"/>
      <c r="BB117" s="797"/>
      <c r="BC117" s="797"/>
      <c r="BD117" s="797"/>
      <c r="BE117" s="797"/>
      <c r="BF117" s="797"/>
      <c r="BG117" s="797"/>
      <c r="BH117" s="797"/>
      <c r="BI117" s="797"/>
      <c r="BJ117" s="797"/>
      <c r="BK117" s="797"/>
      <c r="BL117" s="797"/>
      <c r="BM117" s="797"/>
      <c r="BN117" s="797"/>
      <c r="BO117" s="798"/>
    </row>
    <row r="118" spans="1:104" ht="3.75" customHeight="1" x14ac:dyDescent="0.15">
      <c r="A118" s="794"/>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5"/>
      <c r="AA118" s="795"/>
      <c r="AB118" s="795"/>
      <c r="AC118" s="795"/>
      <c r="AD118" s="795"/>
      <c r="AE118" s="795"/>
      <c r="AF118" s="795"/>
      <c r="AG118" s="795"/>
      <c r="AH118" s="795"/>
      <c r="AI118" s="795"/>
      <c r="AJ118" s="795"/>
      <c r="AK118" s="795"/>
      <c r="AL118" s="795"/>
      <c r="AM118" s="795"/>
      <c r="AN118" s="795"/>
      <c r="AO118" s="795"/>
      <c r="AP118" s="795"/>
      <c r="AQ118" s="795"/>
      <c r="AR118" s="799"/>
      <c r="AS118" s="800"/>
      <c r="AT118" s="800"/>
      <c r="AU118" s="800"/>
      <c r="AV118" s="800"/>
      <c r="AW118" s="800"/>
      <c r="AX118" s="800"/>
      <c r="AY118" s="800"/>
      <c r="AZ118" s="800"/>
      <c r="BA118" s="800"/>
      <c r="BB118" s="800"/>
      <c r="BC118" s="800"/>
      <c r="BD118" s="800"/>
      <c r="BE118" s="800"/>
      <c r="BF118" s="800"/>
      <c r="BG118" s="800"/>
      <c r="BH118" s="800"/>
      <c r="BI118" s="800"/>
      <c r="BJ118" s="800"/>
      <c r="BK118" s="800"/>
      <c r="BL118" s="800"/>
      <c r="BM118" s="800"/>
      <c r="BN118" s="800"/>
      <c r="BO118" s="801"/>
    </row>
    <row r="119" spans="1:104" ht="3.75" customHeight="1" x14ac:dyDescent="0.15">
      <c r="A119" s="794"/>
      <c r="B119" s="795"/>
      <c r="C119" s="795"/>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9"/>
      <c r="AS119" s="800"/>
      <c r="AT119" s="800"/>
      <c r="AU119" s="800"/>
      <c r="AV119" s="800"/>
      <c r="AW119" s="800"/>
      <c r="AX119" s="800"/>
      <c r="AY119" s="800"/>
      <c r="AZ119" s="800"/>
      <c r="BA119" s="800"/>
      <c r="BB119" s="800"/>
      <c r="BC119" s="800"/>
      <c r="BD119" s="800"/>
      <c r="BE119" s="800"/>
      <c r="BF119" s="800"/>
      <c r="BG119" s="800"/>
      <c r="BH119" s="800"/>
      <c r="BI119" s="800"/>
      <c r="BJ119" s="800"/>
      <c r="BK119" s="800"/>
      <c r="BL119" s="800"/>
      <c r="BM119" s="800"/>
      <c r="BN119" s="800"/>
      <c r="BO119" s="801"/>
      <c r="BR119" s="39"/>
      <c r="BS119" s="167"/>
      <c r="BT119" s="167"/>
      <c r="BU119" s="166"/>
      <c r="BV119" s="166"/>
      <c r="BW119" s="166"/>
      <c r="BX119" s="166"/>
      <c r="BY119" s="164"/>
      <c r="BZ119" s="164"/>
      <c r="CA119" s="164"/>
      <c r="CB119" s="164"/>
      <c r="CC119" s="164"/>
      <c r="CD119" s="164"/>
      <c r="CE119" s="164"/>
      <c r="CF119" s="164"/>
      <c r="CG119" s="164"/>
      <c r="CH119" s="164"/>
      <c r="CI119" s="164"/>
      <c r="CJ119" s="164"/>
      <c r="CK119" s="40"/>
      <c r="CL119" s="40"/>
      <c r="CM119" s="52"/>
      <c r="CN119" s="52"/>
      <c r="CO119" s="52"/>
      <c r="CP119" s="52"/>
      <c r="CQ119" s="164"/>
      <c r="CR119" s="164"/>
      <c r="CS119" s="164"/>
      <c r="CT119" s="164"/>
      <c r="CU119" s="164"/>
      <c r="CV119" s="164"/>
      <c r="CW119" s="164"/>
      <c r="CX119" s="164"/>
      <c r="CY119" s="164"/>
      <c r="CZ119" s="39"/>
    </row>
    <row r="120" spans="1:104" ht="3.75" customHeight="1" x14ac:dyDescent="0.15">
      <c r="A120" s="794"/>
      <c r="B120" s="795"/>
      <c r="C120" s="795"/>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9"/>
      <c r="AS120" s="800"/>
      <c r="AT120" s="800"/>
      <c r="AU120" s="800"/>
      <c r="AV120" s="800"/>
      <c r="AW120" s="800"/>
      <c r="AX120" s="800"/>
      <c r="AY120" s="800"/>
      <c r="AZ120" s="800"/>
      <c r="BA120" s="800"/>
      <c r="BB120" s="800"/>
      <c r="BC120" s="800"/>
      <c r="BD120" s="800"/>
      <c r="BE120" s="800"/>
      <c r="BF120" s="800"/>
      <c r="BG120" s="800"/>
      <c r="BH120" s="800"/>
      <c r="BI120" s="800"/>
      <c r="BJ120" s="800"/>
      <c r="BK120" s="800"/>
      <c r="BL120" s="800"/>
      <c r="BM120" s="800"/>
      <c r="BN120" s="800"/>
      <c r="BO120" s="801"/>
    </row>
    <row r="121" spans="1:104" ht="3.75" customHeight="1" x14ac:dyDescent="0.15">
      <c r="A121" s="34"/>
      <c r="B121" s="16"/>
      <c r="C121" s="637" t="s">
        <v>105</v>
      </c>
      <c r="D121" s="637"/>
      <c r="E121" s="637"/>
      <c r="F121" s="1039" t="s">
        <v>206</v>
      </c>
      <c r="G121" s="1039"/>
      <c r="H121" s="1039"/>
      <c r="I121" s="1039"/>
      <c r="J121" s="1039"/>
      <c r="K121" s="1039"/>
      <c r="L121" s="1039"/>
      <c r="M121" s="1039"/>
      <c r="N121" s="1039"/>
      <c r="O121" s="1039"/>
      <c r="P121" s="1039"/>
      <c r="Q121" s="1039"/>
      <c r="R121" s="1039"/>
      <c r="S121" s="1039"/>
      <c r="T121" s="1039"/>
      <c r="U121" s="1039"/>
      <c r="V121" s="1039"/>
      <c r="W121" s="1039"/>
      <c r="X121" s="1039"/>
      <c r="Y121" s="1039"/>
      <c r="Z121" s="1039"/>
      <c r="AA121" s="1039"/>
      <c r="AB121" s="1039"/>
      <c r="AC121" s="642" t="s">
        <v>75</v>
      </c>
      <c r="AD121" s="642"/>
      <c r="AE121" s="642"/>
      <c r="AF121" s="642"/>
      <c r="AG121" s="642"/>
      <c r="AH121" s="642"/>
      <c r="AI121" s="642"/>
      <c r="AJ121" s="642"/>
      <c r="AK121" s="642"/>
      <c r="AL121" s="1041" t="s">
        <v>207</v>
      </c>
      <c r="AM121" s="1041"/>
      <c r="AN121" s="1041"/>
      <c r="AO121" s="1041"/>
      <c r="AP121" s="490" t="s">
        <v>18</v>
      </c>
      <c r="AQ121" s="645"/>
      <c r="AR121" s="799"/>
      <c r="AS121" s="800"/>
      <c r="AT121" s="800"/>
      <c r="AU121" s="800"/>
      <c r="AV121" s="800"/>
      <c r="AW121" s="800"/>
      <c r="AX121" s="800"/>
      <c r="AY121" s="800"/>
      <c r="AZ121" s="800"/>
      <c r="BA121" s="800"/>
      <c r="BB121" s="800"/>
      <c r="BC121" s="800"/>
      <c r="BD121" s="800"/>
      <c r="BE121" s="800"/>
      <c r="BF121" s="800"/>
      <c r="BG121" s="800"/>
      <c r="BH121" s="800"/>
      <c r="BI121" s="800"/>
      <c r="BJ121" s="800"/>
      <c r="BK121" s="800"/>
      <c r="BL121" s="800"/>
      <c r="BM121" s="800"/>
      <c r="BN121" s="800"/>
      <c r="BO121" s="801"/>
    </row>
    <row r="122" spans="1:104" ht="3.75" customHeight="1" x14ac:dyDescent="0.15">
      <c r="A122" s="34"/>
      <c r="B122" s="16"/>
      <c r="C122" s="637"/>
      <c r="D122" s="637"/>
      <c r="E122" s="637"/>
      <c r="F122" s="1039"/>
      <c r="G122" s="1039"/>
      <c r="H122" s="1039"/>
      <c r="I122" s="1039"/>
      <c r="J122" s="1039"/>
      <c r="K122" s="1039"/>
      <c r="L122" s="1039"/>
      <c r="M122" s="1039"/>
      <c r="N122" s="1039"/>
      <c r="O122" s="1039"/>
      <c r="P122" s="1039"/>
      <c r="Q122" s="1039"/>
      <c r="R122" s="1039"/>
      <c r="S122" s="1039"/>
      <c r="T122" s="1039"/>
      <c r="U122" s="1039"/>
      <c r="V122" s="1039"/>
      <c r="W122" s="1039"/>
      <c r="X122" s="1039"/>
      <c r="Y122" s="1039"/>
      <c r="Z122" s="1039"/>
      <c r="AA122" s="1039"/>
      <c r="AB122" s="1039"/>
      <c r="AC122" s="642"/>
      <c r="AD122" s="642"/>
      <c r="AE122" s="642"/>
      <c r="AF122" s="642"/>
      <c r="AG122" s="642"/>
      <c r="AH122" s="642"/>
      <c r="AI122" s="642"/>
      <c r="AJ122" s="642"/>
      <c r="AK122" s="642"/>
      <c r="AL122" s="1041"/>
      <c r="AM122" s="1041"/>
      <c r="AN122" s="1041"/>
      <c r="AO122" s="1041"/>
      <c r="AP122" s="490"/>
      <c r="AQ122" s="645"/>
      <c r="AR122" s="799"/>
      <c r="AS122" s="800"/>
      <c r="AT122" s="800"/>
      <c r="AU122" s="800"/>
      <c r="AV122" s="800"/>
      <c r="AW122" s="800"/>
      <c r="AX122" s="800"/>
      <c r="AY122" s="800"/>
      <c r="AZ122" s="800"/>
      <c r="BA122" s="800"/>
      <c r="BB122" s="800"/>
      <c r="BC122" s="800"/>
      <c r="BD122" s="800"/>
      <c r="BE122" s="800"/>
      <c r="BF122" s="800"/>
      <c r="BG122" s="800"/>
      <c r="BH122" s="800"/>
      <c r="BI122" s="800"/>
      <c r="BJ122" s="800"/>
      <c r="BK122" s="800"/>
      <c r="BL122" s="800"/>
      <c r="BM122" s="800"/>
      <c r="BN122" s="800"/>
      <c r="BO122" s="801"/>
    </row>
    <row r="123" spans="1:104" ht="3.75" customHeight="1" x14ac:dyDescent="0.15">
      <c r="A123" s="34"/>
      <c r="B123" s="16"/>
      <c r="C123" s="637"/>
      <c r="D123" s="637"/>
      <c r="E123" s="637"/>
      <c r="F123" s="1039"/>
      <c r="G123" s="1039"/>
      <c r="H123" s="1039"/>
      <c r="I123" s="1039"/>
      <c r="J123" s="1039"/>
      <c r="K123" s="1039"/>
      <c r="L123" s="1039"/>
      <c r="M123" s="1039"/>
      <c r="N123" s="1039"/>
      <c r="O123" s="1039"/>
      <c r="P123" s="1039"/>
      <c r="Q123" s="1039"/>
      <c r="R123" s="1039"/>
      <c r="S123" s="1039"/>
      <c r="T123" s="1039"/>
      <c r="U123" s="1039"/>
      <c r="V123" s="1039"/>
      <c r="W123" s="1039"/>
      <c r="X123" s="1039"/>
      <c r="Y123" s="1039"/>
      <c r="Z123" s="1039"/>
      <c r="AA123" s="1039"/>
      <c r="AB123" s="1039"/>
      <c r="AC123" s="642"/>
      <c r="AD123" s="642"/>
      <c r="AE123" s="642"/>
      <c r="AF123" s="642"/>
      <c r="AG123" s="642"/>
      <c r="AH123" s="642"/>
      <c r="AI123" s="642"/>
      <c r="AJ123" s="642"/>
      <c r="AK123" s="642"/>
      <c r="AL123" s="1041"/>
      <c r="AM123" s="1041"/>
      <c r="AN123" s="1041"/>
      <c r="AO123" s="1041"/>
      <c r="AP123" s="490"/>
      <c r="AQ123" s="645"/>
      <c r="AR123" s="799"/>
      <c r="AS123" s="800"/>
      <c r="AT123" s="800"/>
      <c r="AU123" s="800"/>
      <c r="AV123" s="800"/>
      <c r="AW123" s="800"/>
      <c r="AX123" s="800"/>
      <c r="AY123" s="800"/>
      <c r="AZ123" s="800"/>
      <c r="BA123" s="800"/>
      <c r="BB123" s="800"/>
      <c r="BC123" s="800"/>
      <c r="BD123" s="800"/>
      <c r="BE123" s="800"/>
      <c r="BF123" s="800"/>
      <c r="BG123" s="800"/>
      <c r="BH123" s="800"/>
      <c r="BI123" s="800"/>
      <c r="BJ123" s="800"/>
      <c r="BK123" s="800"/>
      <c r="BL123" s="800"/>
      <c r="BM123" s="800"/>
      <c r="BN123" s="800"/>
      <c r="BO123" s="801"/>
    </row>
    <row r="124" spans="1:104" ht="3.75" customHeight="1" x14ac:dyDescent="0.15">
      <c r="A124" s="34"/>
      <c r="B124" s="16"/>
      <c r="C124" s="637"/>
      <c r="D124" s="637"/>
      <c r="E124" s="637"/>
      <c r="F124" s="1040"/>
      <c r="G124" s="1040"/>
      <c r="H124" s="1040"/>
      <c r="I124" s="1040"/>
      <c r="J124" s="1040"/>
      <c r="K124" s="1040"/>
      <c r="L124" s="1040"/>
      <c r="M124" s="1040"/>
      <c r="N124" s="1040"/>
      <c r="O124" s="1040"/>
      <c r="P124" s="1040"/>
      <c r="Q124" s="1040"/>
      <c r="R124" s="1040"/>
      <c r="S124" s="1040"/>
      <c r="T124" s="1040"/>
      <c r="U124" s="1040"/>
      <c r="V124" s="1040"/>
      <c r="W124" s="1040"/>
      <c r="X124" s="1040"/>
      <c r="Y124" s="1040"/>
      <c r="Z124" s="1040"/>
      <c r="AA124" s="1040"/>
      <c r="AB124" s="1040"/>
      <c r="AC124" s="642"/>
      <c r="AD124" s="642"/>
      <c r="AE124" s="642"/>
      <c r="AF124" s="642"/>
      <c r="AG124" s="642"/>
      <c r="AH124" s="642"/>
      <c r="AI124" s="642"/>
      <c r="AJ124" s="642"/>
      <c r="AK124" s="642"/>
      <c r="AL124" s="1042"/>
      <c r="AM124" s="1042"/>
      <c r="AN124" s="1042"/>
      <c r="AO124" s="1042"/>
      <c r="AP124" s="490"/>
      <c r="AQ124" s="645"/>
      <c r="AR124" s="799"/>
      <c r="AS124" s="800"/>
      <c r="AT124" s="800"/>
      <c r="AU124" s="800"/>
      <c r="AV124" s="800"/>
      <c r="AW124" s="800"/>
      <c r="AX124" s="800"/>
      <c r="AY124" s="800"/>
      <c r="AZ124" s="800"/>
      <c r="BA124" s="800"/>
      <c r="BB124" s="800"/>
      <c r="BC124" s="800"/>
      <c r="BD124" s="800"/>
      <c r="BE124" s="800"/>
      <c r="BF124" s="800"/>
      <c r="BG124" s="800"/>
      <c r="BH124" s="800"/>
      <c r="BI124" s="800"/>
      <c r="BJ124" s="800"/>
      <c r="BK124" s="800"/>
      <c r="BL124" s="800"/>
      <c r="BM124" s="800"/>
      <c r="BN124" s="800"/>
      <c r="BO124" s="801"/>
    </row>
    <row r="125" spans="1:104" ht="3.75" customHeight="1" x14ac:dyDescent="0.15">
      <c r="A125" s="34"/>
      <c r="B125" s="35"/>
      <c r="C125" s="35"/>
      <c r="D125" s="35"/>
      <c r="E125" s="35"/>
      <c r="F125" s="35"/>
      <c r="G125" s="35"/>
      <c r="H125" s="35"/>
      <c r="I125" s="35"/>
      <c r="J125" s="35"/>
      <c r="K125" s="35"/>
      <c r="L125" s="35"/>
      <c r="M125" s="35"/>
      <c r="N125" s="35"/>
      <c r="O125" s="35"/>
      <c r="P125" s="35"/>
      <c r="Q125" s="35"/>
      <c r="R125" s="35"/>
      <c r="S125" s="35"/>
      <c r="T125" s="35"/>
      <c r="U125" s="35"/>
      <c r="V125" s="35"/>
      <c r="W125" s="35"/>
      <c r="X125" s="54"/>
      <c r="Y125" s="54"/>
      <c r="Z125" s="54"/>
      <c r="AA125" s="54"/>
      <c r="AB125" s="54"/>
      <c r="AC125" s="54"/>
      <c r="AD125" s="54"/>
      <c r="AE125" s="54"/>
      <c r="AF125" s="54"/>
      <c r="AG125" s="36"/>
      <c r="AH125" s="36"/>
      <c r="AI125" s="36"/>
      <c r="AJ125" s="36"/>
      <c r="AK125" s="36"/>
      <c r="AL125" s="36"/>
      <c r="AM125" s="54"/>
      <c r="AN125" s="54"/>
      <c r="AO125" s="65"/>
      <c r="AP125" s="65"/>
      <c r="AQ125" s="65"/>
      <c r="AR125" s="799"/>
      <c r="AS125" s="800"/>
      <c r="AT125" s="800"/>
      <c r="AU125" s="800"/>
      <c r="AV125" s="800"/>
      <c r="AW125" s="800"/>
      <c r="AX125" s="800"/>
      <c r="AY125" s="800"/>
      <c r="AZ125" s="800"/>
      <c r="BA125" s="800"/>
      <c r="BB125" s="800"/>
      <c r="BC125" s="800"/>
      <c r="BD125" s="800"/>
      <c r="BE125" s="800"/>
      <c r="BF125" s="800"/>
      <c r="BG125" s="800"/>
      <c r="BH125" s="800"/>
      <c r="BI125" s="800"/>
      <c r="BJ125" s="800"/>
      <c r="BK125" s="800"/>
      <c r="BL125" s="800"/>
      <c r="BM125" s="800"/>
      <c r="BN125" s="800"/>
      <c r="BO125" s="801"/>
    </row>
    <row r="126" spans="1:104" ht="3.75" customHeight="1" x14ac:dyDescent="0.15">
      <c r="A126" s="807" t="s">
        <v>176</v>
      </c>
      <c r="B126" s="808"/>
      <c r="C126" s="808"/>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8"/>
      <c r="AA126" s="808"/>
      <c r="AB126" s="808"/>
      <c r="AC126" s="808"/>
      <c r="AD126" s="808"/>
      <c r="AE126" s="808"/>
      <c r="AF126" s="808"/>
      <c r="AG126" s="808"/>
      <c r="AH126" s="808"/>
      <c r="AI126" s="808"/>
      <c r="AJ126" s="808"/>
      <c r="AK126" s="808"/>
      <c r="AL126" s="808"/>
      <c r="AM126" s="808"/>
      <c r="AN126" s="808"/>
      <c r="AO126" s="808"/>
      <c r="AP126" s="808"/>
      <c r="AQ126" s="809"/>
      <c r="AR126" s="799"/>
      <c r="AS126" s="800"/>
      <c r="AT126" s="800"/>
      <c r="AU126" s="800"/>
      <c r="AV126" s="800"/>
      <c r="AW126" s="800"/>
      <c r="AX126" s="800"/>
      <c r="AY126" s="800"/>
      <c r="AZ126" s="800"/>
      <c r="BA126" s="800"/>
      <c r="BB126" s="800"/>
      <c r="BC126" s="800"/>
      <c r="BD126" s="800"/>
      <c r="BE126" s="800"/>
      <c r="BF126" s="800"/>
      <c r="BG126" s="800"/>
      <c r="BH126" s="800"/>
      <c r="BI126" s="800"/>
      <c r="BJ126" s="800"/>
      <c r="BK126" s="800"/>
      <c r="BL126" s="800"/>
      <c r="BM126" s="800"/>
      <c r="BN126" s="800"/>
      <c r="BO126" s="801"/>
    </row>
    <row r="127" spans="1:104" ht="3.75" customHeight="1" x14ac:dyDescent="0.15">
      <c r="A127" s="810"/>
      <c r="B127" s="768"/>
      <c r="C127" s="768"/>
      <c r="D127" s="768"/>
      <c r="E127" s="768"/>
      <c r="F127" s="768"/>
      <c r="G127" s="768"/>
      <c r="H127" s="768"/>
      <c r="I127" s="768"/>
      <c r="J127" s="768"/>
      <c r="K127" s="768"/>
      <c r="L127" s="768"/>
      <c r="M127" s="768"/>
      <c r="N127" s="768"/>
      <c r="O127" s="768"/>
      <c r="P127" s="768"/>
      <c r="Q127" s="768"/>
      <c r="R127" s="768"/>
      <c r="S127" s="768"/>
      <c r="T127" s="768"/>
      <c r="U127" s="768"/>
      <c r="V127" s="768"/>
      <c r="W127" s="768"/>
      <c r="X127" s="768"/>
      <c r="Y127" s="768"/>
      <c r="Z127" s="768"/>
      <c r="AA127" s="768"/>
      <c r="AB127" s="768"/>
      <c r="AC127" s="768"/>
      <c r="AD127" s="768"/>
      <c r="AE127" s="768"/>
      <c r="AF127" s="768"/>
      <c r="AG127" s="768"/>
      <c r="AH127" s="768"/>
      <c r="AI127" s="768"/>
      <c r="AJ127" s="768"/>
      <c r="AK127" s="768"/>
      <c r="AL127" s="768"/>
      <c r="AM127" s="768"/>
      <c r="AN127" s="768"/>
      <c r="AO127" s="768"/>
      <c r="AP127" s="768"/>
      <c r="AQ127" s="811"/>
      <c r="AR127" s="799"/>
      <c r="AS127" s="800"/>
      <c r="AT127" s="800"/>
      <c r="AU127" s="800"/>
      <c r="AV127" s="800"/>
      <c r="AW127" s="800"/>
      <c r="AX127" s="800"/>
      <c r="AY127" s="800"/>
      <c r="AZ127" s="800"/>
      <c r="BA127" s="800"/>
      <c r="BB127" s="800"/>
      <c r="BC127" s="800"/>
      <c r="BD127" s="800"/>
      <c r="BE127" s="800"/>
      <c r="BF127" s="800"/>
      <c r="BG127" s="800"/>
      <c r="BH127" s="800"/>
      <c r="BI127" s="800"/>
      <c r="BJ127" s="800"/>
      <c r="BK127" s="800"/>
      <c r="BL127" s="800"/>
      <c r="BM127" s="800"/>
      <c r="BN127" s="800"/>
      <c r="BO127" s="801"/>
    </row>
    <row r="128" spans="1:104" ht="3.75" customHeight="1" x14ac:dyDescent="0.15">
      <c r="A128" s="810"/>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8"/>
      <c r="AK128" s="768"/>
      <c r="AL128" s="768"/>
      <c r="AM128" s="768"/>
      <c r="AN128" s="768"/>
      <c r="AO128" s="768"/>
      <c r="AP128" s="768"/>
      <c r="AQ128" s="811"/>
      <c r="AR128" s="799"/>
      <c r="AS128" s="800"/>
      <c r="AT128" s="800"/>
      <c r="AU128" s="800"/>
      <c r="AV128" s="800"/>
      <c r="AW128" s="800"/>
      <c r="AX128" s="800"/>
      <c r="AY128" s="800"/>
      <c r="AZ128" s="800"/>
      <c r="BA128" s="800"/>
      <c r="BB128" s="800"/>
      <c r="BC128" s="800"/>
      <c r="BD128" s="800"/>
      <c r="BE128" s="800"/>
      <c r="BF128" s="800"/>
      <c r="BG128" s="800"/>
      <c r="BH128" s="800"/>
      <c r="BI128" s="800"/>
      <c r="BJ128" s="800"/>
      <c r="BK128" s="800"/>
      <c r="BL128" s="800"/>
      <c r="BM128" s="800"/>
      <c r="BN128" s="800"/>
      <c r="BO128" s="801"/>
    </row>
    <row r="129" spans="1:67" ht="3.75" customHeight="1" x14ac:dyDescent="0.15">
      <c r="A129" s="810"/>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8"/>
      <c r="AL129" s="768"/>
      <c r="AM129" s="768"/>
      <c r="AN129" s="768"/>
      <c r="AO129" s="768"/>
      <c r="AP129" s="768"/>
      <c r="AQ129" s="811"/>
      <c r="AR129" s="802"/>
      <c r="AS129" s="803"/>
      <c r="AT129" s="803"/>
      <c r="AU129" s="803"/>
      <c r="AV129" s="803"/>
      <c r="AW129" s="803"/>
      <c r="AX129" s="803"/>
      <c r="AY129" s="803"/>
      <c r="AZ129" s="803"/>
      <c r="BA129" s="803"/>
      <c r="BB129" s="803"/>
      <c r="BC129" s="803"/>
      <c r="BD129" s="803"/>
      <c r="BE129" s="803"/>
      <c r="BF129" s="803"/>
      <c r="BG129" s="803"/>
      <c r="BH129" s="803"/>
      <c r="BI129" s="803"/>
      <c r="BJ129" s="803"/>
      <c r="BK129" s="803"/>
      <c r="BL129" s="803"/>
      <c r="BM129" s="803"/>
      <c r="BN129" s="803"/>
      <c r="BO129" s="804"/>
    </row>
    <row r="130" spans="1:67" ht="3.75" customHeight="1" x14ac:dyDescent="0.15">
      <c r="A130" s="832" t="s">
        <v>136</v>
      </c>
      <c r="B130" s="833"/>
      <c r="C130" s="833"/>
      <c r="D130" s="833" t="s">
        <v>143</v>
      </c>
      <c r="E130" s="833"/>
      <c r="F130" s="833"/>
      <c r="G130" s="834"/>
      <c r="H130" s="835" t="s">
        <v>81</v>
      </c>
      <c r="I130" s="835"/>
      <c r="J130" s="835"/>
      <c r="K130" s="835"/>
      <c r="L130" s="835"/>
      <c r="M130" s="835"/>
      <c r="N130" s="835"/>
      <c r="O130" s="1037" t="s">
        <v>82</v>
      </c>
      <c r="P130" s="1036"/>
      <c r="Q130" s="1036"/>
      <c r="R130" s="1036"/>
      <c r="S130" s="1036"/>
      <c r="T130" s="1036"/>
      <c r="U130" s="1015" t="s">
        <v>208</v>
      </c>
      <c r="V130" s="1015"/>
      <c r="W130" s="1015"/>
      <c r="X130" s="1036" t="s">
        <v>5</v>
      </c>
      <c r="Y130" s="1036"/>
      <c r="Z130" s="1015" t="s">
        <v>208</v>
      </c>
      <c r="AA130" s="1015"/>
      <c r="AB130" s="1015"/>
      <c r="AC130" s="1036" t="s">
        <v>6</v>
      </c>
      <c r="AD130" s="1036"/>
      <c r="AE130" s="1015" t="s">
        <v>208</v>
      </c>
      <c r="AF130" s="1015"/>
      <c r="AG130" s="1015"/>
      <c r="AH130" s="1036" t="s">
        <v>7</v>
      </c>
      <c r="AI130" s="1036"/>
      <c r="AJ130" s="67"/>
      <c r="AK130" s="918" t="s">
        <v>140</v>
      </c>
      <c r="AL130" s="918"/>
      <c r="AM130" s="918"/>
      <c r="AN130" s="918"/>
      <c r="AO130" s="918"/>
      <c r="AP130" s="918"/>
      <c r="AQ130" s="48"/>
      <c r="AR130" s="823" t="s">
        <v>118</v>
      </c>
      <c r="AS130" s="824"/>
      <c r="AT130" s="824"/>
      <c r="AU130" s="824"/>
      <c r="AV130" s="824"/>
      <c r="AW130" s="824"/>
      <c r="AX130" s="824"/>
      <c r="AY130" s="824"/>
      <c r="AZ130" s="824"/>
      <c r="BA130" s="824"/>
      <c r="BB130" s="824"/>
      <c r="BC130" s="824"/>
      <c r="BD130" s="824"/>
      <c r="BE130" s="824"/>
      <c r="BF130" s="824"/>
      <c r="BG130" s="824"/>
      <c r="BH130" s="824"/>
      <c r="BI130" s="824"/>
      <c r="BJ130" s="824"/>
      <c r="BK130" s="824"/>
      <c r="BL130" s="824"/>
      <c r="BM130" s="824"/>
      <c r="BN130" s="824"/>
      <c r="BO130" s="825"/>
    </row>
    <row r="131" spans="1:67" ht="3.75" customHeight="1" x14ac:dyDescent="0.15">
      <c r="A131" s="812"/>
      <c r="B131" s="813"/>
      <c r="C131" s="813"/>
      <c r="D131" s="813"/>
      <c r="E131" s="813"/>
      <c r="F131" s="813"/>
      <c r="G131" s="816"/>
      <c r="H131" s="837"/>
      <c r="I131" s="837"/>
      <c r="J131" s="837"/>
      <c r="K131" s="837"/>
      <c r="L131" s="837"/>
      <c r="M131" s="837"/>
      <c r="N131" s="837"/>
      <c r="O131" s="1038"/>
      <c r="P131" s="868"/>
      <c r="Q131" s="868"/>
      <c r="R131" s="868"/>
      <c r="S131" s="868"/>
      <c r="T131" s="868"/>
      <c r="U131" s="939"/>
      <c r="V131" s="939"/>
      <c r="W131" s="939"/>
      <c r="X131" s="868"/>
      <c r="Y131" s="868"/>
      <c r="Z131" s="939"/>
      <c r="AA131" s="939"/>
      <c r="AB131" s="939"/>
      <c r="AC131" s="868"/>
      <c r="AD131" s="868"/>
      <c r="AE131" s="939"/>
      <c r="AF131" s="939"/>
      <c r="AG131" s="939"/>
      <c r="AH131" s="868"/>
      <c r="AI131" s="868"/>
      <c r="AJ131" s="68"/>
      <c r="AK131" s="920"/>
      <c r="AL131" s="920"/>
      <c r="AM131" s="920"/>
      <c r="AN131" s="920"/>
      <c r="AO131" s="920"/>
      <c r="AP131" s="920"/>
      <c r="AQ131" s="47"/>
      <c r="AR131" s="826"/>
      <c r="AS131" s="827"/>
      <c r="AT131" s="827"/>
      <c r="AU131" s="827"/>
      <c r="AV131" s="827"/>
      <c r="AW131" s="827"/>
      <c r="AX131" s="827"/>
      <c r="AY131" s="827"/>
      <c r="AZ131" s="827"/>
      <c r="BA131" s="827"/>
      <c r="BB131" s="827"/>
      <c r="BC131" s="827"/>
      <c r="BD131" s="827"/>
      <c r="BE131" s="827"/>
      <c r="BF131" s="827"/>
      <c r="BG131" s="827"/>
      <c r="BH131" s="827"/>
      <c r="BI131" s="827"/>
      <c r="BJ131" s="827"/>
      <c r="BK131" s="827"/>
      <c r="BL131" s="827"/>
      <c r="BM131" s="827"/>
      <c r="BN131" s="827"/>
      <c r="BO131" s="828"/>
    </row>
    <row r="132" spans="1:67" ht="3.75" customHeight="1" x14ac:dyDescent="0.15">
      <c r="A132" s="812"/>
      <c r="B132" s="813"/>
      <c r="C132" s="813"/>
      <c r="D132" s="813"/>
      <c r="E132" s="813"/>
      <c r="F132" s="813"/>
      <c r="G132" s="816"/>
      <c r="H132" s="837"/>
      <c r="I132" s="837"/>
      <c r="J132" s="837"/>
      <c r="K132" s="837"/>
      <c r="L132" s="837"/>
      <c r="M132" s="837"/>
      <c r="N132" s="837"/>
      <c r="O132" s="1038"/>
      <c r="P132" s="868"/>
      <c r="Q132" s="868"/>
      <c r="R132" s="868"/>
      <c r="S132" s="868"/>
      <c r="T132" s="868"/>
      <c r="U132" s="939"/>
      <c r="V132" s="939"/>
      <c r="W132" s="939"/>
      <c r="X132" s="868"/>
      <c r="Y132" s="868"/>
      <c r="Z132" s="939"/>
      <c r="AA132" s="939"/>
      <c r="AB132" s="939"/>
      <c r="AC132" s="868"/>
      <c r="AD132" s="868"/>
      <c r="AE132" s="939"/>
      <c r="AF132" s="939"/>
      <c r="AG132" s="939"/>
      <c r="AH132" s="868"/>
      <c r="AI132" s="868"/>
      <c r="AJ132" s="68"/>
      <c r="AK132" s="920"/>
      <c r="AL132" s="920"/>
      <c r="AM132" s="920"/>
      <c r="AN132" s="920"/>
      <c r="AO132" s="920"/>
      <c r="AP132" s="920"/>
      <c r="AQ132" s="47"/>
      <c r="AR132" s="826"/>
      <c r="AS132" s="827"/>
      <c r="AT132" s="827"/>
      <c r="AU132" s="827"/>
      <c r="AV132" s="827"/>
      <c r="AW132" s="827"/>
      <c r="AX132" s="827"/>
      <c r="AY132" s="827"/>
      <c r="AZ132" s="827"/>
      <c r="BA132" s="827"/>
      <c r="BB132" s="827"/>
      <c r="BC132" s="827"/>
      <c r="BD132" s="827"/>
      <c r="BE132" s="827"/>
      <c r="BF132" s="827"/>
      <c r="BG132" s="827"/>
      <c r="BH132" s="827"/>
      <c r="BI132" s="827"/>
      <c r="BJ132" s="827"/>
      <c r="BK132" s="827"/>
      <c r="BL132" s="827"/>
      <c r="BM132" s="827"/>
      <c r="BN132" s="827"/>
      <c r="BO132" s="828"/>
    </row>
    <row r="133" spans="1:67" ht="3.75" customHeight="1" x14ac:dyDescent="0.15">
      <c r="A133" s="812"/>
      <c r="B133" s="813"/>
      <c r="C133" s="813"/>
      <c r="D133" s="813"/>
      <c r="E133" s="813"/>
      <c r="F133" s="813"/>
      <c r="G133" s="816"/>
      <c r="H133" s="837"/>
      <c r="I133" s="837"/>
      <c r="J133" s="837"/>
      <c r="K133" s="837"/>
      <c r="L133" s="837"/>
      <c r="M133" s="837"/>
      <c r="N133" s="837"/>
      <c r="O133" s="1038"/>
      <c r="P133" s="868"/>
      <c r="Q133" s="868"/>
      <c r="R133" s="868"/>
      <c r="S133" s="868"/>
      <c r="T133" s="868"/>
      <c r="U133" s="939"/>
      <c r="V133" s="939"/>
      <c r="W133" s="939"/>
      <c r="X133" s="868"/>
      <c r="Y133" s="868"/>
      <c r="Z133" s="939"/>
      <c r="AA133" s="939"/>
      <c r="AB133" s="939"/>
      <c r="AC133" s="868"/>
      <c r="AD133" s="868"/>
      <c r="AE133" s="939"/>
      <c r="AF133" s="939"/>
      <c r="AG133" s="939"/>
      <c r="AH133" s="868"/>
      <c r="AI133" s="868"/>
      <c r="AJ133" s="68"/>
      <c r="AK133" s="920"/>
      <c r="AL133" s="920"/>
      <c r="AM133" s="920"/>
      <c r="AN133" s="920"/>
      <c r="AO133" s="920"/>
      <c r="AP133" s="920"/>
      <c r="AQ133" s="47"/>
      <c r="AR133" s="826"/>
      <c r="AS133" s="827"/>
      <c r="AT133" s="827"/>
      <c r="AU133" s="827"/>
      <c r="AV133" s="827"/>
      <c r="AW133" s="827"/>
      <c r="AX133" s="827"/>
      <c r="AY133" s="827"/>
      <c r="AZ133" s="827"/>
      <c r="BA133" s="827"/>
      <c r="BB133" s="827"/>
      <c r="BC133" s="827"/>
      <c r="BD133" s="827"/>
      <c r="BE133" s="827"/>
      <c r="BF133" s="827"/>
      <c r="BG133" s="827"/>
      <c r="BH133" s="827"/>
      <c r="BI133" s="827"/>
      <c r="BJ133" s="827"/>
      <c r="BK133" s="827"/>
      <c r="BL133" s="827"/>
      <c r="BM133" s="827"/>
      <c r="BN133" s="827"/>
      <c r="BO133" s="828"/>
    </row>
    <row r="134" spans="1:67" ht="3.75" customHeight="1" x14ac:dyDescent="0.15">
      <c r="A134" s="812"/>
      <c r="B134" s="813"/>
      <c r="C134" s="813"/>
      <c r="D134" s="813"/>
      <c r="E134" s="813"/>
      <c r="F134" s="813"/>
      <c r="G134" s="816"/>
      <c r="H134" s="837"/>
      <c r="I134" s="837"/>
      <c r="J134" s="837"/>
      <c r="K134" s="837"/>
      <c r="L134" s="837"/>
      <c r="M134" s="837"/>
      <c r="N134" s="837"/>
      <c r="O134" s="1038"/>
      <c r="P134" s="868"/>
      <c r="Q134" s="868"/>
      <c r="R134" s="868"/>
      <c r="S134" s="868"/>
      <c r="T134" s="868"/>
      <c r="U134" s="939"/>
      <c r="V134" s="939"/>
      <c r="W134" s="939"/>
      <c r="X134" s="868"/>
      <c r="Y134" s="868"/>
      <c r="Z134" s="939"/>
      <c r="AA134" s="939"/>
      <c r="AB134" s="939"/>
      <c r="AC134" s="868"/>
      <c r="AD134" s="868"/>
      <c r="AE134" s="939"/>
      <c r="AF134" s="939"/>
      <c r="AG134" s="939"/>
      <c r="AH134" s="868"/>
      <c r="AI134" s="868"/>
      <c r="AJ134" s="68"/>
      <c r="AK134" s="920"/>
      <c r="AL134" s="920"/>
      <c r="AM134" s="920"/>
      <c r="AN134" s="920"/>
      <c r="AO134" s="920"/>
      <c r="AP134" s="920"/>
      <c r="AQ134" s="47"/>
      <c r="AR134" s="826"/>
      <c r="AS134" s="827"/>
      <c r="AT134" s="827"/>
      <c r="AU134" s="827"/>
      <c r="AV134" s="827"/>
      <c r="AW134" s="827"/>
      <c r="AX134" s="827"/>
      <c r="AY134" s="827"/>
      <c r="AZ134" s="827"/>
      <c r="BA134" s="827"/>
      <c r="BB134" s="827"/>
      <c r="BC134" s="827"/>
      <c r="BD134" s="827"/>
      <c r="BE134" s="827"/>
      <c r="BF134" s="827"/>
      <c r="BG134" s="827"/>
      <c r="BH134" s="827"/>
      <c r="BI134" s="827"/>
      <c r="BJ134" s="827"/>
      <c r="BK134" s="827"/>
      <c r="BL134" s="827"/>
      <c r="BM134" s="827"/>
      <c r="BN134" s="827"/>
      <c r="BO134" s="828"/>
    </row>
    <row r="135" spans="1:67" ht="3.75" customHeight="1" x14ac:dyDescent="0.15">
      <c r="A135" s="812"/>
      <c r="B135" s="813"/>
      <c r="C135" s="813"/>
      <c r="D135" s="813"/>
      <c r="E135" s="813"/>
      <c r="F135" s="813"/>
      <c r="G135" s="816"/>
      <c r="H135" s="837"/>
      <c r="I135" s="837"/>
      <c r="J135" s="837"/>
      <c r="K135" s="837"/>
      <c r="L135" s="837"/>
      <c r="M135" s="837"/>
      <c r="N135" s="837"/>
      <c r="O135" s="1038"/>
      <c r="P135" s="868"/>
      <c r="Q135" s="868"/>
      <c r="R135" s="868"/>
      <c r="S135" s="868"/>
      <c r="T135" s="868"/>
      <c r="U135" s="939"/>
      <c r="V135" s="939"/>
      <c r="W135" s="939"/>
      <c r="X135" s="868"/>
      <c r="Y135" s="868"/>
      <c r="Z135" s="939"/>
      <c r="AA135" s="939"/>
      <c r="AB135" s="939"/>
      <c r="AC135" s="868"/>
      <c r="AD135" s="868"/>
      <c r="AE135" s="939"/>
      <c r="AF135" s="939"/>
      <c r="AG135" s="939"/>
      <c r="AH135" s="868"/>
      <c r="AI135" s="868"/>
      <c r="AJ135" s="68"/>
      <c r="AK135" s="920"/>
      <c r="AL135" s="920"/>
      <c r="AM135" s="920"/>
      <c r="AN135" s="920"/>
      <c r="AO135" s="920"/>
      <c r="AP135" s="920"/>
      <c r="AQ135" s="47"/>
      <c r="AR135" s="826"/>
      <c r="AS135" s="827"/>
      <c r="AT135" s="827"/>
      <c r="AU135" s="827"/>
      <c r="AV135" s="827"/>
      <c r="AW135" s="827"/>
      <c r="AX135" s="827"/>
      <c r="AY135" s="827"/>
      <c r="AZ135" s="827"/>
      <c r="BA135" s="827"/>
      <c r="BB135" s="827"/>
      <c r="BC135" s="827"/>
      <c r="BD135" s="827"/>
      <c r="BE135" s="827"/>
      <c r="BF135" s="827"/>
      <c r="BG135" s="827"/>
      <c r="BH135" s="827"/>
      <c r="BI135" s="827"/>
      <c r="BJ135" s="827"/>
      <c r="BK135" s="827"/>
      <c r="BL135" s="827"/>
      <c r="BM135" s="827"/>
      <c r="BN135" s="827"/>
      <c r="BO135" s="828"/>
    </row>
    <row r="136" spans="1:67" ht="3.75" customHeight="1" x14ac:dyDescent="0.15">
      <c r="A136" s="812"/>
      <c r="B136" s="813"/>
      <c r="C136" s="813"/>
      <c r="D136" s="813"/>
      <c r="E136" s="813"/>
      <c r="F136" s="813"/>
      <c r="G136" s="816"/>
      <c r="H136" s="837"/>
      <c r="I136" s="837"/>
      <c r="J136" s="837"/>
      <c r="K136" s="837"/>
      <c r="L136" s="837"/>
      <c r="M136" s="837"/>
      <c r="N136" s="837"/>
      <c r="O136" s="1038"/>
      <c r="P136" s="868"/>
      <c r="Q136" s="868"/>
      <c r="R136" s="868"/>
      <c r="S136" s="868"/>
      <c r="T136" s="868"/>
      <c r="U136" s="939"/>
      <c r="V136" s="939"/>
      <c r="W136" s="939"/>
      <c r="X136" s="868"/>
      <c r="Y136" s="868"/>
      <c r="Z136" s="939"/>
      <c r="AA136" s="939"/>
      <c r="AB136" s="939"/>
      <c r="AC136" s="868"/>
      <c r="AD136" s="868"/>
      <c r="AE136" s="939"/>
      <c r="AF136" s="939"/>
      <c r="AG136" s="939"/>
      <c r="AH136" s="868"/>
      <c r="AI136" s="868"/>
      <c r="AJ136" s="68"/>
      <c r="AK136" s="920"/>
      <c r="AL136" s="920"/>
      <c r="AM136" s="920"/>
      <c r="AN136" s="920"/>
      <c r="AO136" s="920"/>
      <c r="AP136" s="920"/>
      <c r="AQ136" s="47"/>
      <c r="AR136" s="826"/>
      <c r="AS136" s="827"/>
      <c r="AT136" s="827"/>
      <c r="AU136" s="827"/>
      <c r="AV136" s="827"/>
      <c r="AW136" s="827"/>
      <c r="AX136" s="827"/>
      <c r="AY136" s="827"/>
      <c r="AZ136" s="827"/>
      <c r="BA136" s="827"/>
      <c r="BB136" s="827"/>
      <c r="BC136" s="827"/>
      <c r="BD136" s="827"/>
      <c r="BE136" s="827"/>
      <c r="BF136" s="827"/>
      <c r="BG136" s="827"/>
      <c r="BH136" s="827"/>
      <c r="BI136" s="827"/>
      <c r="BJ136" s="827"/>
      <c r="BK136" s="827"/>
      <c r="BL136" s="827"/>
      <c r="BM136" s="827"/>
      <c r="BN136" s="827"/>
      <c r="BO136" s="828"/>
    </row>
    <row r="137" spans="1:67" ht="3.75" customHeight="1" x14ac:dyDescent="0.15">
      <c r="A137" s="812"/>
      <c r="B137" s="813"/>
      <c r="C137" s="813"/>
      <c r="D137" s="813"/>
      <c r="E137" s="813"/>
      <c r="F137" s="813"/>
      <c r="G137" s="816"/>
      <c r="H137" s="837"/>
      <c r="I137" s="837"/>
      <c r="J137" s="837"/>
      <c r="K137" s="837"/>
      <c r="L137" s="837"/>
      <c r="M137" s="837"/>
      <c r="N137" s="837"/>
      <c r="O137" s="1038"/>
      <c r="P137" s="868"/>
      <c r="Q137" s="868"/>
      <c r="R137" s="868"/>
      <c r="S137" s="868"/>
      <c r="T137" s="868"/>
      <c r="U137" s="939"/>
      <c r="V137" s="939"/>
      <c r="W137" s="939"/>
      <c r="X137" s="868"/>
      <c r="Y137" s="868"/>
      <c r="Z137" s="939"/>
      <c r="AA137" s="939"/>
      <c r="AB137" s="939"/>
      <c r="AC137" s="868"/>
      <c r="AD137" s="868"/>
      <c r="AE137" s="939"/>
      <c r="AF137" s="939"/>
      <c r="AG137" s="939"/>
      <c r="AH137" s="868"/>
      <c r="AI137" s="868"/>
      <c r="AJ137" s="68"/>
      <c r="AK137" s="920"/>
      <c r="AL137" s="920"/>
      <c r="AM137" s="920"/>
      <c r="AN137" s="920"/>
      <c r="AO137" s="920"/>
      <c r="AP137" s="920"/>
      <c r="AQ137" s="47"/>
      <c r="AR137" s="826"/>
      <c r="AS137" s="827"/>
      <c r="AT137" s="827"/>
      <c r="AU137" s="827"/>
      <c r="AV137" s="827"/>
      <c r="AW137" s="827"/>
      <c r="AX137" s="827"/>
      <c r="AY137" s="827"/>
      <c r="AZ137" s="827"/>
      <c r="BA137" s="827"/>
      <c r="BB137" s="827"/>
      <c r="BC137" s="827"/>
      <c r="BD137" s="827"/>
      <c r="BE137" s="827"/>
      <c r="BF137" s="827"/>
      <c r="BG137" s="827"/>
      <c r="BH137" s="827"/>
      <c r="BI137" s="827"/>
      <c r="BJ137" s="827"/>
      <c r="BK137" s="827"/>
      <c r="BL137" s="827"/>
      <c r="BM137" s="827"/>
      <c r="BN137" s="827"/>
      <c r="BO137" s="828"/>
    </row>
    <row r="138" spans="1:67" ht="3.75" customHeight="1" x14ac:dyDescent="0.15">
      <c r="A138" s="812"/>
      <c r="B138" s="813"/>
      <c r="C138" s="813"/>
      <c r="D138" s="813"/>
      <c r="E138" s="813"/>
      <c r="F138" s="813"/>
      <c r="G138" s="816"/>
      <c r="H138" s="837"/>
      <c r="I138" s="837"/>
      <c r="J138" s="837"/>
      <c r="K138" s="837"/>
      <c r="L138" s="837"/>
      <c r="M138" s="837"/>
      <c r="N138" s="837"/>
      <c r="O138" s="1038"/>
      <c r="P138" s="868"/>
      <c r="Q138" s="868"/>
      <c r="R138" s="868"/>
      <c r="S138" s="868"/>
      <c r="T138" s="868"/>
      <c r="U138" s="1016"/>
      <c r="V138" s="1016"/>
      <c r="W138" s="1016"/>
      <c r="X138" s="868"/>
      <c r="Y138" s="868"/>
      <c r="Z138" s="1016"/>
      <c r="AA138" s="1016"/>
      <c r="AB138" s="1016"/>
      <c r="AC138" s="868"/>
      <c r="AD138" s="868"/>
      <c r="AE138" s="1016"/>
      <c r="AF138" s="1016"/>
      <c r="AG138" s="1016"/>
      <c r="AH138" s="868"/>
      <c r="AI138" s="868"/>
      <c r="AJ138" s="69"/>
      <c r="AK138" s="922"/>
      <c r="AL138" s="922"/>
      <c r="AM138" s="922"/>
      <c r="AN138" s="922"/>
      <c r="AO138" s="922"/>
      <c r="AP138" s="922"/>
      <c r="AQ138" s="47"/>
      <c r="AR138" s="829"/>
      <c r="AS138" s="830"/>
      <c r="AT138" s="830"/>
      <c r="AU138" s="830"/>
      <c r="AV138" s="830"/>
      <c r="AW138" s="830"/>
      <c r="AX138" s="830"/>
      <c r="AY138" s="830"/>
      <c r="AZ138" s="830"/>
      <c r="BA138" s="830"/>
      <c r="BB138" s="830"/>
      <c r="BC138" s="830"/>
      <c r="BD138" s="830"/>
      <c r="BE138" s="830"/>
      <c r="BF138" s="830"/>
      <c r="BG138" s="830"/>
      <c r="BH138" s="830"/>
      <c r="BI138" s="830"/>
      <c r="BJ138" s="830"/>
      <c r="BK138" s="830"/>
      <c r="BL138" s="830"/>
      <c r="BM138" s="830"/>
      <c r="BN138" s="830"/>
      <c r="BO138" s="831"/>
    </row>
    <row r="139" spans="1:67" ht="3.75" customHeight="1" x14ac:dyDescent="0.15">
      <c r="A139" s="832" t="s">
        <v>136</v>
      </c>
      <c r="B139" s="833"/>
      <c r="C139" s="833"/>
      <c r="D139" s="833" t="s">
        <v>144</v>
      </c>
      <c r="E139" s="833"/>
      <c r="F139" s="833"/>
      <c r="G139" s="834"/>
      <c r="H139" s="835" t="s">
        <v>142</v>
      </c>
      <c r="I139" s="835"/>
      <c r="J139" s="835"/>
      <c r="K139" s="835"/>
      <c r="L139" s="835"/>
      <c r="M139" s="835"/>
      <c r="N139" s="836"/>
      <c r="O139" s="1031"/>
      <c r="P139" s="671"/>
      <c r="Q139" s="671"/>
      <c r="R139" s="671"/>
      <c r="S139" s="671"/>
      <c r="T139" s="671"/>
      <c r="U139" s="671"/>
      <c r="V139" s="671"/>
      <c r="W139" s="671"/>
      <c r="X139" s="671"/>
      <c r="Y139" s="671"/>
      <c r="Z139" s="671"/>
      <c r="AA139" s="671"/>
      <c r="AB139" s="718"/>
      <c r="AC139" s="851" t="s">
        <v>109</v>
      </c>
      <c r="AD139" s="835"/>
      <c r="AE139" s="835"/>
      <c r="AF139" s="836"/>
      <c r="AG139" s="854" t="s">
        <v>110</v>
      </c>
      <c r="AH139" s="855"/>
      <c r="AI139" s="855"/>
      <c r="AJ139" s="855"/>
      <c r="AK139" s="671"/>
      <c r="AL139" s="671"/>
      <c r="AM139" s="671"/>
      <c r="AN139" s="855" t="s">
        <v>83</v>
      </c>
      <c r="AO139" s="855"/>
      <c r="AP139" s="855"/>
      <c r="AQ139" s="860"/>
      <c r="AR139" s="823" t="s">
        <v>103</v>
      </c>
      <c r="AS139" s="824"/>
      <c r="AT139" s="824"/>
      <c r="AU139" s="824"/>
      <c r="AV139" s="824"/>
      <c r="AW139" s="824"/>
      <c r="AX139" s="824"/>
      <c r="AY139" s="824"/>
      <c r="AZ139" s="824"/>
      <c r="BA139" s="824"/>
      <c r="BB139" s="824"/>
      <c r="BC139" s="824"/>
      <c r="BD139" s="824"/>
      <c r="BE139" s="824"/>
      <c r="BF139" s="824"/>
      <c r="BG139" s="824"/>
      <c r="BH139" s="824"/>
      <c r="BI139" s="824"/>
      <c r="BJ139" s="824"/>
      <c r="BK139" s="824"/>
      <c r="BL139" s="824"/>
      <c r="BM139" s="824"/>
      <c r="BN139" s="824"/>
      <c r="BO139" s="825"/>
    </row>
    <row r="140" spans="1:67" ht="3.75" customHeight="1" x14ac:dyDescent="0.15">
      <c r="A140" s="812"/>
      <c r="B140" s="813"/>
      <c r="C140" s="813"/>
      <c r="D140" s="813"/>
      <c r="E140" s="813"/>
      <c r="F140" s="813"/>
      <c r="G140" s="816"/>
      <c r="H140" s="837"/>
      <c r="I140" s="837"/>
      <c r="J140" s="837"/>
      <c r="K140" s="837"/>
      <c r="L140" s="837"/>
      <c r="M140" s="837"/>
      <c r="N140" s="838"/>
      <c r="O140" s="1032"/>
      <c r="P140" s="540"/>
      <c r="Q140" s="540"/>
      <c r="R140" s="540"/>
      <c r="S140" s="540"/>
      <c r="T140" s="540"/>
      <c r="U140" s="540"/>
      <c r="V140" s="540"/>
      <c r="W140" s="540"/>
      <c r="X140" s="540"/>
      <c r="Y140" s="540"/>
      <c r="Z140" s="540"/>
      <c r="AA140" s="540"/>
      <c r="AB140" s="627"/>
      <c r="AC140" s="852"/>
      <c r="AD140" s="837"/>
      <c r="AE140" s="837"/>
      <c r="AF140" s="838"/>
      <c r="AG140" s="856"/>
      <c r="AH140" s="857"/>
      <c r="AI140" s="857"/>
      <c r="AJ140" s="857"/>
      <c r="AK140" s="540"/>
      <c r="AL140" s="540"/>
      <c r="AM140" s="540"/>
      <c r="AN140" s="857"/>
      <c r="AO140" s="857"/>
      <c r="AP140" s="857"/>
      <c r="AQ140" s="861"/>
      <c r="AR140" s="826"/>
      <c r="AS140" s="827"/>
      <c r="AT140" s="827"/>
      <c r="AU140" s="827"/>
      <c r="AV140" s="827"/>
      <c r="AW140" s="827"/>
      <c r="AX140" s="827"/>
      <c r="AY140" s="827"/>
      <c r="AZ140" s="827"/>
      <c r="BA140" s="827"/>
      <c r="BB140" s="827"/>
      <c r="BC140" s="827"/>
      <c r="BD140" s="827"/>
      <c r="BE140" s="827"/>
      <c r="BF140" s="827"/>
      <c r="BG140" s="827"/>
      <c r="BH140" s="827"/>
      <c r="BI140" s="827"/>
      <c r="BJ140" s="827"/>
      <c r="BK140" s="827"/>
      <c r="BL140" s="827"/>
      <c r="BM140" s="827"/>
      <c r="BN140" s="827"/>
      <c r="BO140" s="828"/>
    </row>
    <row r="141" spans="1:67" ht="3.75" customHeight="1" x14ac:dyDescent="0.15">
      <c r="A141" s="812"/>
      <c r="B141" s="813"/>
      <c r="C141" s="813"/>
      <c r="D141" s="813"/>
      <c r="E141" s="813"/>
      <c r="F141" s="813"/>
      <c r="G141" s="816"/>
      <c r="H141" s="837"/>
      <c r="I141" s="837"/>
      <c r="J141" s="837"/>
      <c r="K141" s="837"/>
      <c r="L141" s="837"/>
      <c r="M141" s="837"/>
      <c r="N141" s="838"/>
      <c r="O141" s="1032"/>
      <c r="P141" s="540"/>
      <c r="Q141" s="540"/>
      <c r="R141" s="540"/>
      <c r="S141" s="540"/>
      <c r="T141" s="540"/>
      <c r="U141" s="857"/>
      <c r="V141" s="857"/>
      <c r="W141" s="857"/>
      <c r="X141" s="857"/>
      <c r="Y141" s="857"/>
      <c r="Z141" s="857"/>
      <c r="AA141" s="857"/>
      <c r="AB141" s="1033"/>
      <c r="AC141" s="852"/>
      <c r="AD141" s="837"/>
      <c r="AE141" s="837"/>
      <c r="AF141" s="838"/>
      <c r="AG141" s="856"/>
      <c r="AH141" s="857"/>
      <c r="AI141" s="857"/>
      <c r="AJ141" s="857"/>
      <c r="AK141" s="540"/>
      <c r="AL141" s="540"/>
      <c r="AM141" s="540"/>
      <c r="AN141" s="857"/>
      <c r="AO141" s="857"/>
      <c r="AP141" s="857"/>
      <c r="AQ141" s="861"/>
      <c r="AR141" s="826"/>
      <c r="AS141" s="827"/>
      <c r="AT141" s="827"/>
      <c r="AU141" s="827"/>
      <c r="AV141" s="827"/>
      <c r="AW141" s="827"/>
      <c r="AX141" s="827"/>
      <c r="AY141" s="827"/>
      <c r="AZ141" s="827"/>
      <c r="BA141" s="827"/>
      <c r="BB141" s="827"/>
      <c r="BC141" s="827"/>
      <c r="BD141" s="827"/>
      <c r="BE141" s="827"/>
      <c r="BF141" s="827"/>
      <c r="BG141" s="827"/>
      <c r="BH141" s="827"/>
      <c r="BI141" s="827"/>
      <c r="BJ141" s="827"/>
      <c r="BK141" s="827"/>
      <c r="BL141" s="827"/>
      <c r="BM141" s="827"/>
      <c r="BN141" s="827"/>
      <c r="BO141" s="828"/>
    </row>
    <row r="142" spans="1:67" ht="3.75" customHeight="1" x14ac:dyDescent="0.15">
      <c r="A142" s="812"/>
      <c r="B142" s="813"/>
      <c r="C142" s="813"/>
      <c r="D142" s="813"/>
      <c r="E142" s="813"/>
      <c r="F142" s="813"/>
      <c r="G142" s="816"/>
      <c r="H142" s="837"/>
      <c r="I142" s="837"/>
      <c r="J142" s="837"/>
      <c r="K142" s="837"/>
      <c r="L142" s="837"/>
      <c r="M142" s="837"/>
      <c r="N142" s="838"/>
      <c r="O142" s="1032"/>
      <c r="P142" s="540"/>
      <c r="Q142" s="540"/>
      <c r="R142" s="540"/>
      <c r="S142" s="540"/>
      <c r="T142" s="540"/>
      <c r="U142" s="857"/>
      <c r="V142" s="857"/>
      <c r="W142" s="857"/>
      <c r="X142" s="857"/>
      <c r="Y142" s="857"/>
      <c r="Z142" s="857"/>
      <c r="AA142" s="857"/>
      <c r="AB142" s="1033"/>
      <c r="AC142" s="852"/>
      <c r="AD142" s="837"/>
      <c r="AE142" s="837"/>
      <c r="AF142" s="838"/>
      <c r="AG142" s="856"/>
      <c r="AH142" s="857"/>
      <c r="AI142" s="857"/>
      <c r="AJ142" s="857"/>
      <c r="AK142" s="540"/>
      <c r="AL142" s="540"/>
      <c r="AM142" s="540"/>
      <c r="AN142" s="857"/>
      <c r="AO142" s="857"/>
      <c r="AP142" s="857"/>
      <c r="AQ142" s="861"/>
      <c r="AR142" s="826"/>
      <c r="AS142" s="827"/>
      <c r="AT142" s="827"/>
      <c r="AU142" s="827"/>
      <c r="AV142" s="827"/>
      <c r="AW142" s="827"/>
      <c r="AX142" s="827"/>
      <c r="AY142" s="827"/>
      <c r="AZ142" s="827"/>
      <c r="BA142" s="827"/>
      <c r="BB142" s="827"/>
      <c r="BC142" s="827"/>
      <c r="BD142" s="827"/>
      <c r="BE142" s="827"/>
      <c r="BF142" s="827"/>
      <c r="BG142" s="827"/>
      <c r="BH142" s="827"/>
      <c r="BI142" s="827"/>
      <c r="BJ142" s="827"/>
      <c r="BK142" s="827"/>
      <c r="BL142" s="827"/>
      <c r="BM142" s="827"/>
      <c r="BN142" s="827"/>
      <c r="BO142" s="828"/>
    </row>
    <row r="143" spans="1:67" ht="3.75" customHeight="1" x14ac:dyDescent="0.15">
      <c r="A143" s="812"/>
      <c r="B143" s="813"/>
      <c r="C143" s="813"/>
      <c r="D143" s="813"/>
      <c r="E143" s="813"/>
      <c r="F143" s="813"/>
      <c r="G143" s="816"/>
      <c r="H143" s="837"/>
      <c r="I143" s="837"/>
      <c r="J143" s="837"/>
      <c r="K143" s="837"/>
      <c r="L143" s="837"/>
      <c r="M143" s="837"/>
      <c r="N143" s="838"/>
      <c r="O143" s="1032"/>
      <c r="P143" s="540"/>
      <c r="Q143" s="540"/>
      <c r="R143" s="540"/>
      <c r="S143" s="540"/>
      <c r="T143" s="540"/>
      <c r="U143" s="857"/>
      <c r="V143" s="857"/>
      <c r="W143" s="857"/>
      <c r="X143" s="857"/>
      <c r="Y143" s="857"/>
      <c r="Z143" s="857"/>
      <c r="AA143" s="857"/>
      <c r="AB143" s="1033"/>
      <c r="AC143" s="852"/>
      <c r="AD143" s="837"/>
      <c r="AE143" s="837"/>
      <c r="AF143" s="838"/>
      <c r="AG143" s="856"/>
      <c r="AH143" s="857"/>
      <c r="AI143" s="857"/>
      <c r="AJ143" s="857"/>
      <c r="AK143" s="540"/>
      <c r="AL143" s="540"/>
      <c r="AM143" s="540"/>
      <c r="AN143" s="857"/>
      <c r="AO143" s="857"/>
      <c r="AP143" s="857"/>
      <c r="AQ143" s="861"/>
      <c r="AR143" s="826"/>
      <c r="AS143" s="827"/>
      <c r="AT143" s="827"/>
      <c r="AU143" s="827"/>
      <c r="AV143" s="827"/>
      <c r="AW143" s="827"/>
      <c r="AX143" s="827"/>
      <c r="AY143" s="827"/>
      <c r="AZ143" s="827"/>
      <c r="BA143" s="827"/>
      <c r="BB143" s="827"/>
      <c r="BC143" s="827"/>
      <c r="BD143" s="827"/>
      <c r="BE143" s="827"/>
      <c r="BF143" s="827"/>
      <c r="BG143" s="827"/>
      <c r="BH143" s="827"/>
      <c r="BI143" s="827"/>
      <c r="BJ143" s="827"/>
      <c r="BK143" s="827"/>
      <c r="BL143" s="827"/>
      <c r="BM143" s="827"/>
      <c r="BN143" s="827"/>
      <c r="BO143" s="828"/>
    </row>
    <row r="144" spans="1:67" ht="3.75" customHeight="1" x14ac:dyDescent="0.15">
      <c r="A144" s="812"/>
      <c r="B144" s="813"/>
      <c r="C144" s="813"/>
      <c r="D144" s="813"/>
      <c r="E144" s="813"/>
      <c r="F144" s="813"/>
      <c r="G144" s="816"/>
      <c r="H144" s="837"/>
      <c r="I144" s="837"/>
      <c r="J144" s="837"/>
      <c r="K144" s="837"/>
      <c r="L144" s="837"/>
      <c r="M144" s="837"/>
      <c r="N144" s="838"/>
      <c r="O144" s="1032"/>
      <c r="P144" s="540"/>
      <c r="Q144" s="540"/>
      <c r="R144" s="540"/>
      <c r="S144" s="540"/>
      <c r="T144" s="540"/>
      <c r="U144" s="857"/>
      <c r="V144" s="857"/>
      <c r="W144" s="857"/>
      <c r="X144" s="857"/>
      <c r="Y144" s="857"/>
      <c r="Z144" s="857"/>
      <c r="AA144" s="857"/>
      <c r="AB144" s="1033"/>
      <c r="AC144" s="852"/>
      <c r="AD144" s="837"/>
      <c r="AE144" s="837"/>
      <c r="AF144" s="838"/>
      <c r="AG144" s="856"/>
      <c r="AH144" s="857"/>
      <c r="AI144" s="857"/>
      <c r="AJ144" s="857"/>
      <c r="AK144" s="540"/>
      <c r="AL144" s="540"/>
      <c r="AM144" s="540"/>
      <c r="AN144" s="857"/>
      <c r="AO144" s="857"/>
      <c r="AP144" s="857"/>
      <c r="AQ144" s="861"/>
      <c r="AR144" s="826"/>
      <c r="AS144" s="827"/>
      <c r="AT144" s="827"/>
      <c r="AU144" s="827"/>
      <c r="AV144" s="827"/>
      <c r="AW144" s="827"/>
      <c r="AX144" s="827"/>
      <c r="AY144" s="827"/>
      <c r="AZ144" s="827"/>
      <c r="BA144" s="827"/>
      <c r="BB144" s="827"/>
      <c r="BC144" s="827"/>
      <c r="BD144" s="827"/>
      <c r="BE144" s="827"/>
      <c r="BF144" s="827"/>
      <c r="BG144" s="827"/>
      <c r="BH144" s="827"/>
      <c r="BI144" s="827"/>
      <c r="BJ144" s="827"/>
      <c r="BK144" s="827"/>
      <c r="BL144" s="827"/>
      <c r="BM144" s="827"/>
      <c r="BN144" s="827"/>
      <c r="BO144" s="828"/>
    </row>
    <row r="145" spans="1:94" ht="3.75" customHeight="1" x14ac:dyDescent="0.15">
      <c r="A145" s="812"/>
      <c r="B145" s="813"/>
      <c r="C145" s="813"/>
      <c r="D145" s="813"/>
      <c r="E145" s="813"/>
      <c r="F145" s="813"/>
      <c r="G145" s="816"/>
      <c r="H145" s="839"/>
      <c r="I145" s="839"/>
      <c r="J145" s="839"/>
      <c r="K145" s="839"/>
      <c r="L145" s="839"/>
      <c r="M145" s="839"/>
      <c r="N145" s="840"/>
      <c r="O145" s="1034"/>
      <c r="P145" s="541"/>
      <c r="Q145" s="541"/>
      <c r="R145" s="541"/>
      <c r="S145" s="541"/>
      <c r="T145" s="541"/>
      <c r="U145" s="859"/>
      <c r="V145" s="859"/>
      <c r="W145" s="859"/>
      <c r="X145" s="859"/>
      <c r="Y145" s="859"/>
      <c r="Z145" s="859"/>
      <c r="AA145" s="859"/>
      <c r="AB145" s="1035"/>
      <c r="AC145" s="853"/>
      <c r="AD145" s="839"/>
      <c r="AE145" s="839"/>
      <c r="AF145" s="840"/>
      <c r="AG145" s="858"/>
      <c r="AH145" s="859"/>
      <c r="AI145" s="859"/>
      <c r="AJ145" s="859"/>
      <c r="AK145" s="541"/>
      <c r="AL145" s="541"/>
      <c r="AM145" s="541"/>
      <c r="AN145" s="859"/>
      <c r="AO145" s="859"/>
      <c r="AP145" s="859"/>
      <c r="AQ145" s="862"/>
      <c r="AR145" s="826"/>
      <c r="AS145" s="827"/>
      <c r="AT145" s="827"/>
      <c r="AU145" s="827"/>
      <c r="AV145" s="827"/>
      <c r="AW145" s="827"/>
      <c r="AX145" s="827"/>
      <c r="AY145" s="827"/>
      <c r="AZ145" s="827"/>
      <c r="BA145" s="827"/>
      <c r="BB145" s="827"/>
      <c r="BC145" s="827"/>
      <c r="BD145" s="827"/>
      <c r="BE145" s="827"/>
      <c r="BF145" s="827"/>
      <c r="BG145" s="827"/>
      <c r="BH145" s="827"/>
      <c r="BI145" s="827"/>
      <c r="BJ145" s="827"/>
      <c r="BK145" s="827"/>
      <c r="BL145" s="827"/>
      <c r="BM145" s="827"/>
      <c r="BN145" s="827"/>
      <c r="BO145" s="828"/>
    </row>
    <row r="146" spans="1:94" ht="3.75" customHeight="1" x14ac:dyDescent="0.15">
      <c r="A146" s="812"/>
      <c r="B146" s="813"/>
      <c r="C146" s="813"/>
      <c r="D146" s="813"/>
      <c r="E146" s="813"/>
      <c r="F146" s="813"/>
      <c r="G146" s="816"/>
      <c r="H146" s="793" t="s">
        <v>84</v>
      </c>
      <c r="I146" s="793"/>
      <c r="J146" s="793"/>
      <c r="K146" s="793"/>
      <c r="L146" s="793"/>
      <c r="M146" s="793"/>
      <c r="N146" s="793"/>
      <c r="O146" s="793"/>
      <c r="P146" s="793"/>
      <c r="Q146" s="793"/>
      <c r="R146" s="793"/>
      <c r="S146" s="793"/>
      <c r="T146" s="79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4"/>
      <c r="AR146" s="826"/>
      <c r="AS146" s="827"/>
      <c r="AT146" s="827"/>
      <c r="AU146" s="827"/>
      <c r="AV146" s="827"/>
      <c r="AW146" s="827"/>
      <c r="AX146" s="827"/>
      <c r="AY146" s="827"/>
      <c r="AZ146" s="827"/>
      <c r="BA146" s="827"/>
      <c r="BB146" s="827"/>
      <c r="BC146" s="827"/>
      <c r="BD146" s="827"/>
      <c r="BE146" s="827"/>
      <c r="BF146" s="827"/>
      <c r="BG146" s="827"/>
      <c r="BH146" s="827"/>
      <c r="BI146" s="827"/>
      <c r="BJ146" s="827"/>
      <c r="BK146" s="827"/>
      <c r="BL146" s="827"/>
      <c r="BM146" s="827"/>
      <c r="BN146" s="827"/>
      <c r="BO146" s="828"/>
    </row>
    <row r="147" spans="1:94" ht="3.75" customHeight="1" x14ac:dyDescent="0.15">
      <c r="A147" s="812"/>
      <c r="B147" s="813"/>
      <c r="C147" s="813"/>
      <c r="D147" s="813"/>
      <c r="E147" s="813"/>
      <c r="F147" s="813"/>
      <c r="G147" s="816"/>
      <c r="H147" s="795"/>
      <c r="I147" s="795"/>
      <c r="J147" s="795"/>
      <c r="K147" s="795"/>
      <c r="L147" s="795"/>
      <c r="M147" s="795"/>
      <c r="N147" s="795"/>
      <c r="O147" s="795"/>
      <c r="P147" s="795"/>
      <c r="Q147" s="795"/>
      <c r="R147" s="795"/>
      <c r="S147" s="795"/>
      <c r="T147" s="795"/>
      <c r="U147" s="865"/>
      <c r="V147" s="865"/>
      <c r="W147" s="865"/>
      <c r="X147" s="865"/>
      <c r="Y147" s="865"/>
      <c r="Z147" s="865"/>
      <c r="AA147" s="865"/>
      <c r="AB147" s="865"/>
      <c r="AC147" s="865"/>
      <c r="AD147" s="865"/>
      <c r="AE147" s="865"/>
      <c r="AF147" s="865"/>
      <c r="AG147" s="865"/>
      <c r="AH147" s="865"/>
      <c r="AI147" s="865"/>
      <c r="AJ147" s="865"/>
      <c r="AK147" s="865"/>
      <c r="AL147" s="865"/>
      <c r="AM147" s="865"/>
      <c r="AN147" s="865"/>
      <c r="AO147" s="865"/>
      <c r="AP147" s="865"/>
      <c r="AQ147" s="866"/>
      <c r="AR147" s="826"/>
      <c r="AS147" s="827"/>
      <c r="AT147" s="827"/>
      <c r="AU147" s="827"/>
      <c r="AV147" s="827"/>
      <c r="AW147" s="827"/>
      <c r="AX147" s="827"/>
      <c r="AY147" s="827"/>
      <c r="AZ147" s="827"/>
      <c r="BA147" s="827"/>
      <c r="BB147" s="827"/>
      <c r="BC147" s="827"/>
      <c r="BD147" s="827"/>
      <c r="BE147" s="827"/>
      <c r="BF147" s="827"/>
      <c r="BG147" s="827"/>
      <c r="BH147" s="827"/>
      <c r="BI147" s="827"/>
      <c r="BJ147" s="827"/>
      <c r="BK147" s="827"/>
      <c r="BL147" s="827"/>
      <c r="BM147" s="827"/>
      <c r="BN147" s="827"/>
      <c r="BO147" s="828"/>
    </row>
    <row r="148" spans="1:94" ht="3.75" customHeight="1" x14ac:dyDescent="0.15">
      <c r="A148" s="812"/>
      <c r="B148" s="813"/>
      <c r="C148" s="813"/>
      <c r="D148" s="813"/>
      <c r="E148" s="813"/>
      <c r="F148" s="813"/>
      <c r="G148" s="816"/>
      <c r="H148" s="795"/>
      <c r="I148" s="795"/>
      <c r="J148" s="795"/>
      <c r="K148" s="795"/>
      <c r="L148" s="795"/>
      <c r="M148" s="795"/>
      <c r="N148" s="795"/>
      <c r="O148" s="795"/>
      <c r="P148" s="795"/>
      <c r="Q148" s="795"/>
      <c r="R148" s="795"/>
      <c r="S148" s="795"/>
      <c r="T148" s="795"/>
      <c r="U148" s="865"/>
      <c r="V148" s="865"/>
      <c r="W148" s="865"/>
      <c r="X148" s="865"/>
      <c r="Y148" s="865"/>
      <c r="Z148" s="865"/>
      <c r="AA148" s="865"/>
      <c r="AB148" s="865"/>
      <c r="AC148" s="865"/>
      <c r="AD148" s="865"/>
      <c r="AE148" s="865"/>
      <c r="AF148" s="865"/>
      <c r="AG148" s="865"/>
      <c r="AH148" s="865"/>
      <c r="AI148" s="865"/>
      <c r="AJ148" s="865"/>
      <c r="AK148" s="865"/>
      <c r="AL148" s="865"/>
      <c r="AM148" s="865"/>
      <c r="AN148" s="865"/>
      <c r="AO148" s="865"/>
      <c r="AP148" s="865"/>
      <c r="AQ148" s="866"/>
      <c r="AR148" s="826"/>
      <c r="AS148" s="827"/>
      <c r="AT148" s="827"/>
      <c r="AU148" s="827"/>
      <c r="AV148" s="827"/>
      <c r="AW148" s="827"/>
      <c r="AX148" s="827"/>
      <c r="AY148" s="827"/>
      <c r="AZ148" s="827"/>
      <c r="BA148" s="827"/>
      <c r="BB148" s="827"/>
      <c r="BC148" s="827"/>
      <c r="BD148" s="827"/>
      <c r="BE148" s="827"/>
      <c r="BF148" s="827"/>
      <c r="BG148" s="827"/>
      <c r="BH148" s="827"/>
      <c r="BI148" s="827"/>
      <c r="BJ148" s="827"/>
      <c r="BK148" s="827"/>
      <c r="BL148" s="827"/>
      <c r="BM148" s="827"/>
      <c r="BN148" s="827"/>
      <c r="BO148" s="828"/>
    </row>
    <row r="149" spans="1:94" ht="3.75" customHeight="1" x14ac:dyDescent="0.15">
      <c r="A149" s="812"/>
      <c r="B149" s="813"/>
      <c r="C149" s="813"/>
      <c r="D149" s="813"/>
      <c r="E149" s="813"/>
      <c r="F149" s="813"/>
      <c r="G149" s="816"/>
      <c r="H149" s="795"/>
      <c r="I149" s="795"/>
      <c r="J149" s="795"/>
      <c r="K149" s="795"/>
      <c r="L149" s="795"/>
      <c r="M149" s="795"/>
      <c r="N149" s="795"/>
      <c r="O149" s="795"/>
      <c r="P149" s="795"/>
      <c r="Q149" s="795"/>
      <c r="R149" s="795"/>
      <c r="S149" s="795"/>
      <c r="T149" s="795"/>
      <c r="U149" s="795"/>
      <c r="V149" s="795"/>
      <c r="W149" s="795"/>
      <c r="X149" s="795"/>
      <c r="Y149" s="795"/>
      <c r="Z149" s="795"/>
      <c r="AA149" s="795"/>
      <c r="AB149" s="795"/>
      <c r="AC149" s="795"/>
      <c r="AD149" s="795"/>
      <c r="AE149" s="795"/>
      <c r="AF149" s="795"/>
      <c r="AG149" s="795"/>
      <c r="AH149" s="795"/>
      <c r="AI149" s="795"/>
      <c r="AJ149" s="795"/>
      <c r="AK149" s="795"/>
      <c r="AL149" s="795"/>
      <c r="AM149" s="795"/>
      <c r="AN149" s="795"/>
      <c r="AO149" s="795"/>
      <c r="AP149" s="795"/>
      <c r="AQ149" s="867"/>
      <c r="AR149" s="826"/>
      <c r="AS149" s="827"/>
      <c r="AT149" s="827"/>
      <c r="AU149" s="827"/>
      <c r="AV149" s="827"/>
      <c r="AW149" s="827"/>
      <c r="AX149" s="827"/>
      <c r="AY149" s="827"/>
      <c r="AZ149" s="827"/>
      <c r="BA149" s="827"/>
      <c r="BB149" s="827"/>
      <c r="BC149" s="827"/>
      <c r="BD149" s="827"/>
      <c r="BE149" s="827"/>
      <c r="BF149" s="827"/>
      <c r="BG149" s="827"/>
      <c r="BH149" s="827"/>
      <c r="BI149" s="827"/>
      <c r="BJ149" s="827"/>
      <c r="BK149" s="827"/>
      <c r="BL149" s="827"/>
      <c r="BM149" s="827"/>
      <c r="BN149" s="827"/>
      <c r="BO149" s="828"/>
    </row>
    <row r="150" spans="1:94" ht="3.75" customHeight="1" x14ac:dyDescent="0.15">
      <c r="A150" s="812"/>
      <c r="B150" s="813"/>
      <c r="C150" s="813"/>
      <c r="D150" s="813"/>
      <c r="E150" s="813"/>
      <c r="F150" s="813"/>
      <c r="G150" s="816"/>
      <c r="H150" s="837"/>
      <c r="I150" s="837"/>
      <c r="J150" s="837"/>
      <c r="K150" s="837"/>
      <c r="L150" s="868"/>
      <c r="M150" s="868"/>
      <c r="N150" s="868" t="s">
        <v>5</v>
      </c>
      <c r="O150" s="868"/>
      <c r="P150" s="868"/>
      <c r="Q150" s="868"/>
      <c r="R150" s="868" t="s">
        <v>30</v>
      </c>
      <c r="S150" s="868"/>
      <c r="T150" s="868"/>
      <c r="U150" s="868"/>
      <c r="V150" s="868" t="s">
        <v>85</v>
      </c>
      <c r="W150" s="868"/>
      <c r="X150" s="868" t="s">
        <v>86</v>
      </c>
      <c r="Y150" s="868"/>
      <c r="Z150" s="868" t="s">
        <v>37</v>
      </c>
      <c r="AA150" s="868"/>
      <c r="AB150" s="868"/>
      <c r="AC150" s="868"/>
      <c r="AD150" s="868"/>
      <c r="AE150" s="868" t="s">
        <v>5</v>
      </c>
      <c r="AF150" s="868"/>
      <c r="AG150" s="868"/>
      <c r="AH150" s="868"/>
      <c r="AI150" s="868" t="s">
        <v>30</v>
      </c>
      <c r="AJ150" s="868"/>
      <c r="AK150" s="868"/>
      <c r="AL150" s="868"/>
      <c r="AM150" s="868" t="s">
        <v>85</v>
      </c>
      <c r="AN150" s="868"/>
      <c r="AO150" s="37"/>
      <c r="AP150" s="37"/>
      <c r="AQ150" s="47"/>
      <c r="AR150" s="826"/>
      <c r="AS150" s="827"/>
      <c r="AT150" s="827"/>
      <c r="AU150" s="827"/>
      <c r="AV150" s="827"/>
      <c r="AW150" s="827"/>
      <c r="AX150" s="827"/>
      <c r="AY150" s="827"/>
      <c r="AZ150" s="827"/>
      <c r="BA150" s="827"/>
      <c r="BB150" s="827"/>
      <c r="BC150" s="827"/>
      <c r="BD150" s="827"/>
      <c r="BE150" s="827"/>
      <c r="BF150" s="827"/>
      <c r="BG150" s="827"/>
      <c r="BH150" s="827"/>
      <c r="BI150" s="827"/>
      <c r="BJ150" s="827"/>
      <c r="BK150" s="827"/>
      <c r="BL150" s="827"/>
      <c r="BM150" s="827"/>
      <c r="BN150" s="827"/>
      <c r="BO150" s="828"/>
    </row>
    <row r="151" spans="1:94" ht="3.75" customHeight="1" x14ac:dyDescent="0.15">
      <c r="A151" s="812"/>
      <c r="B151" s="813"/>
      <c r="C151" s="813"/>
      <c r="D151" s="813"/>
      <c r="E151" s="813"/>
      <c r="F151" s="813"/>
      <c r="G151" s="816"/>
      <c r="H151" s="837"/>
      <c r="I151" s="837"/>
      <c r="J151" s="837"/>
      <c r="K151" s="837"/>
      <c r="L151" s="868"/>
      <c r="M151" s="868"/>
      <c r="N151" s="868"/>
      <c r="O151" s="868"/>
      <c r="P151" s="868"/>
      <c r="Q151" s="868"/>
      <c r="R151" s="868"/>
      <c r="S151" s="868"/>
      <c r="T151" s="868"/>
      <c r="U151" s="868"/>
      <c r="V151" s="868"/>
      <c r="W151" s="868"/>
      <c r="X151" s="868"/>
      <c r="Y151" s="868"/>
      <c r="Z151" s="868"/>
      <c r="AA151" s="868"/>
      <c r="AB151" s="868"/>
      <c r="AC151" s="868"/>
      <c r="AD151" s="868"/>
      <c r="AE151" s="868"/>
      <c r="AF151" s="868"/>
      <c r="AG151" s="868"/>
      <c r="AH151" s="868"/>
      <c r="AI151" s="868"/>
      <c r="AJ151" s="868"/>
      <c r="AK151" s="868"/>
      <c r="AL151" s="868"/>
      <c r="AM151" s="868"/>
      <c r="AN151" s="868"/>
      <c r="AO151" s="37"/>
      <c r="AP151" s="37"/>
      <c r="AQ151" s="47"/>
      <c r="AR151" s="826"/>
      <c r="AS151" s="827"/>
      <c r="AT151" s="827"/>
      <c r="AU151" s="827"/>
      <c r="AV151" s="827"/>
      <c r="AW151" s="827"/>
      <c r="AX151" s="827"/>
      <c r="AY151" s="827"/>
      <c r="AZ151" s="827"/>
      <c r="BA151" s="827"/>
      <c r="BB151" s="827"/>
      <c r="BC151" s="827"/>
      <c r="BD151" s="827"/>
      <c r="BE151" s="827"/>
      <c r="BF151" s="827"/>
      <c r="BG151" s="827"/>
      <c r="BH151" s="827"/>
      <c r="BI151" s="827"/>
      <c r="BJ151" s="827"/>
      <c r="BK151" s="827"/>
      <c r="BL151" s="827"/>
      <c r="BM151" s="827"/>
      <c r="BN151" s="827"/>
      <c r="BO151" s="828"/>
    </row>
    <row r="152" spans="1:94" ht="3.75" customHeight="1" x14ac:dyDescent="0.15">
      <c r="A152" s="812"/>
      <c r="B152" s="813"/>
      <c r="C152" s="813"/>
      <c r="D152" s="813"/>
      <c r="E152" s="813"/>
      <c r="F152" s="813"/>
      <c r="G152" s="816"/>
      <c r="H152" s="837"/>
      <c r="I152" s="837"/>
      <c r="J152" s="837"/>
      <c r="K152" s="837"/>
      <c r="L152" s="868"/>
      <c r="M152" s="868"/>
      <c r="N152" s="868"/>
      <c r="O152" s="868"/>
      <c r="P152" s="868"/>
      <c r="Q152" s="868"/>
      <c r="R152" s="868"/>
      <c r="S152" s="868"/>
      <c r="T152" s="868"/>
      <c r="U152" s="868"/>
      <c r="V152" s="868"/>
      <c r="W152" s="868"/>
      <c r="X152" s="868"/>
      <c r="Y152" s="868"/>
      <c r="Z152" s="868"/>
      <c r="AA152" s="868"/>
      <c r="AB152" s="868"/>
      <c r="AC152" s="868"/>
      <c r="AD152" s="868"/>
      <c r="AE152" s="868"/>
      <c r="AF152" s="868"/>
      <c r="AG152" s="868"/>
      <c r="AH152" s="868"/>
      <c r="AI152" s="868"/>
      <c r="AJ152" s="868"/>
      <c r="AK152" s="868"/>
      <c r="AL152" s="868"/>
      <c r="AM152" s="868"/>
      <c r="AN152" s="868"/>
      <c r="AO152" s="37"/>
      <c r="AP152" s="37"/>
      <c r="AQ152" s="47"/>
      <c r="AR152" s="826"/>
      <c r="AS152" s="827"/>
      <c r="AT152" s="827"/>
      <c r="AU152" s="827"/>
      <c r="AV152" s="827"/>
      <c r="AW152" s="827"/>
      <c r="AX152" s="827"/>
      <c r="AY152" s="827"/>
      <c r="AZ152" s="827"/>
      <c r="BA152" s="827"/>
      <c r="BB152" s="827"/>
      <c r="BC152" s="827"/>
      <c r="BD152" s="827"/>
      <c r="BE152" s="827"/>
      <c r="BF152" s="827"/>
      <c r="BG152" s="827"/>
      <c r="BH152" s="827"/>
      <c r="BI152" s="827"/>
      <c r="BJ152" s="827"/>
      <c r="BK152" s="827"/>
      <c r="BL152" s="827"/>
      <c r="BM152" s="827"/>
      <c r="BN152" s="827"/>
      <c r="BO152" s="828"/>
    </row>
    <row r="153" spans="1:94" ht="3.75" customHeight="1" x14ac:dyDescent="0.15">
      <c r="A153" s="814"/>
      <c r="B153" s="815"/>
      <c r="C153" s="815"/>
      <c r="D153" s="815"/>
      <c r="E153" s="815"/>
      <c r="F153" s="815"/>
      <c r="G153" s="817"/>
      <c r="H153" s="839"/>
      <c r="I153" s="839"/>
      <c r="J153" s="839"/>
      <c r="K153" s="839"/>
      <c r="L153" s="869"/>
      <c r="M153" s="869"/>
      <c r="N153" s="869"/>
      <c r="O153" s="869"/>
      <c r="P153" s="869"/>
      <c r="Q153" s="869"/>
      <c r="R153" s="869"/>
      <c r="S153" s="869"/>
      <c r="T153" s="869"/>
      <c r="U153" s="869"/>
      <c r="V153" s="869"/>
      <c r="W153" s="869"/>
      <c r="X153" s="869"/>
      <c r="Y153" s="869"/>
      <c r="Z153" s="869"/>
      <c r="AA153" s="869"/>
      <c r="AB153" s="869"/>
      <c r="AC153" s="869"/>
      <c r="AD153" s="869"/>
      <c r="AE153" s="869"/>
      <c r="AF153" s="869"/>
      <c r="AG153" s="869"/>
      <c r="AH153" s="869"/>
      <c r="AI153" s="869"/>
      <c r="AJ153" s="869"/>
      <c r="AK153" s="869"/>
      <c r="AL153" s="869"/>
      <c r="AM153" s="869"/>
      <c r="AN153" s="869"/>
      <c r="AO153" s="43"/>
      <c r="AP153" s="43"/>
      <c r="AQ153" s="49"/>
      <c r="AR153" s="829"/>
      <c r="AS153" s="830"/>
      <c r="AT153" s="830"/>
      <c r="AU153" s="830"/>
      <c r="AV153" s="830"/>
      <c r="AW153" s="830"/>
      <c r="AX153" s="830"/>
      <c r="AY153" s="830"/>
      <c r="AZ153" s="830"/>
      <c r="BA153" s="830"/>
      <c r="BB153" s="830"/>
      <c r="BC153" s="830"/>
      <c r="BD153" s="830"/>
      <c r="BE153" s="830"/>
      <c r="BF153" s="830"/>
      <c r="BG153" s="830"/>
      <c r="BH153" s="830"/>
      <c r="BI153" s="830"/>
      <c r="BJ153" s="830"/>
      <c r="BK153" s="830"/>
      <c r="BL153" s="830"/>
      <c r="BM153" s="830"/>
      <c r="BN153" s="830"/>
      <c r="BO153" s="831"/>
    </row>
    <row r="154" spans="1:94" ht="3.75" customHeight="1" x14ac:dyDescent="0.15">
      <c r="A154" s="812" t="s">
        <v>136</v>
      </c>
      <c r="B154" s="813"/>
      <c r="C154" s="813"/>
      <c r="D154" s="813" t="s">
        <v>145</v>
      </c>
      <c r="E154" s="813"/>
      <c r="F154" s="813"/>
      <c r="G154" s="816"/>
      <c r="H154" s="818" t="s">
        <v>141</v>
      </c>
      <c r="I154" s="818"/>
      <c r="J154" s="818"/>
      <c r="K154" s="818"/>
      <c r="L154" s="818"/>
      <c r="M154" s="818"/>
      <c r="N154" s="818"/>
      <c r="O154" s="818"/>
      <c r="P154" s="818"/>
      <c r="Q154" s="819"/>
      <c r="R154" s="822" t="s">
        <v>87</v>
      </c>
      <c r="S154" s="591"/>
      <c r="T154" s="591"/>
      <c r="U154" s="591"/>
      <c r="V154" s="591"/>
      <c r="W154" s="591"/>
      <c r="X154" s="591"/>
      <c r="Y154" s="591"/>
      <c r="Z154" s="591"/>
      <c r="AA154" s="591"/>
      <c r="AB154" s="542"/>
      <c r="AC154" s="542"/>
      <c r="AD154" s="542" t="s">
        <v>18</v>
      </c>
      <c r="AE154" s="542" t="s">
        <v>88</v>
      </c>
      <c r="AF154" s="542"/>
      <c r="AG154" s="38"/>
      <c r="AH154" s="38"/>
      <c r="AI154" s="38"/>
      <c r="AJ154" s="38"/>
      <c r="AK154" s="38"/>
      <c r="AL154" s="38"/>
      <c r="AM154" s="38"/>
      <c r="AN154" s="38"/>
      <c r="AO154" s="38"/>
      <c r="AP154" s="38"/>
      <c r="AQ154" s="12"/>
      <c r="AR154" s="870" t="s">
        <v>104</v>
      </c>
      <c r="AS154" s="871"/>
      <c r="AT154" s="871"/>
      <c r="AU154" s="871"/>
      <c r="AV154" s="871"/>
      <c r="AW154" s="871"/>
      <c r="AX154" s="871"/>
      <c r="AY154" s="871"/>
      <c r="AZ154" s="871"/>
      <c r="BA154" s="871"/>
      <c r="BB154" s="871"/>
      <c r="BC154" s="871"/>
      <c r="BD154" s="871"/>
      <c r="BE154" s="871"/>
      <c r="BF154" s="871"/>
      <c r="BG154" s="871"/>
      <c r="BH154" s="871"/>
      <c r="BI154" s="871"/>
      <c r="BJ154" s="871"/>
      <c r="BK154" s="871"/>
      <c r="BL154" s="871"/>
      <c r="BM154" s="871"/>
      <c r="BN154" s="871"/>
      <c r="BO154" s="872"/>
    </row>
    <row r="155" spans="1:94" ht="3.75" customHeight="1" x14ac:dyDescent="0.15">
      <c r="A155" s="812"/>
      <c r="B155" s="813"/>
      <c r="C155" s="813"/>
      <c r="D155" s="813"/>
      <c r="E155" s="813"/>
      <c r="F155" s="813"/>
      <c r="G155" s="816"/>
      <c r="H155" s="818"/>
      <c r="I155" s="818"/>
      <c r="J155" s="818"/>
      <c r="K155" s="818"/>
      <c r="L155" s="818"/>
      <c r="M155" s="818"/>
      <c r="N155" s="818"/>
      <c r="O155" s="818"/>
      <c r="P155" s="818"/>
      <c r="Q155" s="819"/>
      <c r="R155" s="822"/>
      <c r="S155" s="591"/>
      <c r="T155" s="591"/>
      <c r="U155" s="591"/>
      <c r="V155" s="591"/>
      <c r="W155" s="591"/>
      <c r="X155" s="591"/>
      <c r="Y155" s="591"/>
      <c r="Z155" s="591"/>
      <c r="AA155" s="591"/>
      <c r="AB155" s="542"/>
      <c r="AC155" s="542"/>
      <c r="AD155" s="542"/>
      <c r="AE155" s="542"/>
      <c r="AF155" s="542"/>
      <c r="AG155" s="38"/>
      <c r="AH155" s="38"/>
      <c r="AI155" s="38"/>
      <c r="AJ155" s="38"/>
      <c r="AK155" s="38"/>
      <c r="AL155" s="38"/>
      <c r="AM155" s="38"/>
      <c r="AN155" s="38"/>
      <c r="AO155" s="38"/>
      <c r="AP155" s="38"/>
      <c r="AQ155" s="12"/>
      <c r="AR155" s="873"/>
      <c r="AS155" s="874"/>
      <c r="AT155" s="874"/>
      <c r="AU155" s="874"/>
      <c r="AV155" s="874"/>
      <c r="AW155" s="874"/>
      <c r="AX155" s="874"/>
      <c r="AY155" s="874"/>
      <c r="AZ155" s="874"/>
      <c r="BA155" s="874"/>
      <c r="BB155" s="874"/>
      <c r="BC155" s="874"/>
      <c r="BD155" s="874"/>
      <c r="BE155" s="874"/>
      <c r="BF155" s="874"/>
      <c r="BG155" s="874"/>
      <c r="BH155" s="874"/>
      <c r="BI155" s="874"/>
      <c r="BJ155" s="874"/>
      <c r="BK155" s="874"/>
      <c r="BL155" s="874"/>
      <c r="BM155" s="874"/>
      <c r="BN155" s="874"/>
      <c r="BO155" s="875"/>
    </row>
    <row r="156" spans="1:94" ht="3.75" customHeight="1" x14ac:dyDescent="0.15">
      <c r="A156" s="812"/>
      <c r="B156" s="813"/>
      <c r="C156" s="813"/>
      <c r="D156" s="813"/>
      <c r="E156" s="813"/>
      <c r="F156" s="813"/>
      <c r="G156" s="816"/>
      <c r="H156" s="818"/>
      <c r="I156" s="818"/>
      <c r="J156" s="818"/>
      <c r="K156" s="818"/>
      <c r="L156" s="818"/>
      <c r="M156" s="818"/>
      <c r="N156" s="818"/>
      <c r="O156" s="818"/>
      <c r="P156" s="818"/>
      <c r="Q156" s="819"/>
      <c r="R156" s="822"/>
      <c r="S156" s="591"/>
      <c r="T156" s="591"/>
      <c r="U156" s="591"/>
      <c r="V156" s="591"/>
      <c r="W156" s="591"/>
      <c r="X156" s="591"/>
      <c r="Y156" s="591"/>
      <c r="Z156" s="591"/>
      <c r="AA156" s="591"/>
      <c r="AB156" s="542"/>
      <c r="AC156" s="542"/>
      <c r="AD156" s="542"/>
      <c r="AE156" s="542"/>
      <c r="AF156" s="542"/>
      <c r="AG156" s="38"/>
      <c r="AH156" s="38"/>
      <c r="AI156" s="38"/>
      <c r="AJ156" s="38"/>
      <c r="AK156" s="38"/>
      <c r="AL156" s="38"/>
      <c r="AM156" s="38"/>
      <c r="AN156" s="38"/>
      <c r="AO156" s="38"/>
      <c r="AP156" s="38"/>
      <c r="AQ156" s="12"/>
      <c r="AR156" s="873"/>
      <c r="AS156" s="874"/>
      <c r="AT156" s="874"/>
      <c r="AU156" s="874"/>
      <c r="AV156" s="874"/>
      <c r="AW156" s="874"/>
      <c r="AX156" s="874"/>
      <c r="AY156" s="874"/>
      <c r="AZ156" s="874"/>
      <c r="BA156" s="874"/>
      <c r="BB156" s="874"/>
      <c r="BC156" s="874"/>
      <c r="BD156" s="874"/>
      <c r="BE156" s="874"/>
      <c r="BF156" s="874"/>
      <c r="BG156" s="874"/>
      <c r="BH156" s="874"/>
      <c r="BI156" s="874"/>
      <c r="BJ156" s="874"/>
      <c r="BK156" s="874"/>
      <c r="BL156" s="874"/>
      <c r="BM156" s="874"/>
      <c r="BN156" s="874"/>
      <c r="BO156" s="875"/>
      <c r="BQ156" s="37"/>
      <c r="BR156" s="37"/>
      <c r="BS156" s="37"/>
      <c r="BT156" s="37"/>
      <c r="BU156" s="3"/>
      <c r="BV156" s="3"/>
      <c r="BW156" s="3"/>
      <c r="BX156" s="37"/>
      <c r="BY156" s="37"/>
      <c r="BZ156" s="3"/>
      <c r="CA156" s="3"/>
      <c r="CB156" s="3"/>
      <c r="CC156" s="37"/>
      <c r="CD156" s="37"/>
      <c r="CE156" s="3"/>
      <c r="CF156" s="3"/>
      <c r="CG156" s="3"/>
      <c r="CH156" s="37"/>
      <c r="CI156" s="37"/>
      <c r="CJ156" s="37"/>
      <c r="CK156" s="37"/>
      <c r="CL156" s="37"/>
      <c r="CM156" s="37"/>
      <c r="CN156" s="37"/>
      <c r="CO156" s="37"/>
      <c r="CP156" s="37"/>
    </row>
    <row r="157" spans="1:94" ht="3.75" customHeight="1" x14ac:dyDescent="0.15">
      <c r="A157" s="812"/>
      <c r="B157" s="813"/>
      <c r="C157" s="813"/>
      <c r="D157" s="813"/>
      <c r="E157" s="813"/>
      <c r="F157" s="813"/>
      <c r="G157" s="816"/>
      <c r="H157" s="818"/>
      <c r="I157" s="818"/>
      <c r="J157" s="818"/>
      <c r="K157" s="818"/>
      <c r="L157" s="818"/>
      <c r="M157" s="818"/>
      <c r="N157" s="818"/>
      <c r="O157" s="818"/>
      <c r="P157" s="818"/>
      <c r="Q157" s="819"/>
      <c r="R157" s="822" t="s">
        <v>89</v>
      </c>
      <c r="S157" s="591"/>
      <c r="T157" s="591"/>
      <c r="U157" s="591"/>
      <c r="V157" s="591"/>
      <c r="W157" s="591"/>
      <c r="X157" s="591"/>
      <c r="Y157" s="591"/>
      <c r="Z157" s="591"/>
      <c r="AA157" s="591"/>
      <c r="AB157" s="591"/>
      <c r="AC157" s="591"/>
      <c r="AD157" s="591"/>
      <c r="AE157" s="591"/>
      <c r="AF157" s="542"/>
      <c r="AG157" s="542"/>
      <c r="AH157" s="542" t="s">
        <v>18</v>
      </c>
      <c r="AI157" s="542" t="s">
        <v>88</v>
      </c>
      <c r="AJ157" s="542"/>
      <c r="AK157" s="38"/>
      <c r="AL157" s="38"/>
      <c r="AM157" s="38"/>
      <c r="AN157" s="38"/>
      <c r="AO157" s="38"/>
      <c r="AP157" s="38"/>
      <c r="AQ157" s="12"/>
      <c r="AR157" s="873"/>
      <c r="AS157" s="874"/>
      <c r="AT157" s="874"/>
      <c r="AU157" s="874"/>
      <c r="AV157" s="874"/>
      <c r="AW157" s="874"/>
      <c r="AX157" s="874"/>
      <c r="AY157" s="874"/>
      <c r="AZ157" s="874"/>
      <c r="BA157" s="874"/>
      <c r="BB157" s="874"/>
      <c r="BC157" s="874"/>
      <c r="BD157" s="874"/>
      <c r="BE157" s="874"/>
      <c r="BF157" s="874"/>
      <c r="BG157" s="874"/>
      <c r="BH157" s="874"/>
      <c r="BI157" s="874"/>
      <c r="BJ157" s="874"/>
      <c r="BK157" s="874"/>
      <c r="BL157" s="874"/>
      <c r="BM157" s="874"/>
      <c r="BN157" s="874"/>
      <c r="BO157" s="875"/>
      <c r="BQ157" s="37"/>
      <c r="BR157" s="37"/>
      <c r="BS157" s="37"/>
      <c r="BT157" s="37"/>
      <c r="BU157" s="3"/>
      <c r="BV157" s="3"/>
      <c r="BW157" s="3"/>
      <c r="BX157" s="37"/>
      <c r="BY157" s="37"/>
      <c r="BZ157" s="3"/>
      <c r="CA157" s="3"/>
      <c r="CB157" s="3"/>
      <c r="CC157" s="37"/>
      <c r="CD157" s="37"/>
      <c r="CE157" s="3"/>
      <c r="CF157" s="3"/>
      <c r="CG157" s="3"/>
      <c r="CH157" s="37"/>
      <c r="CI157" s="37"/>
      <c r="CJ157" s="37"/>
      <c r="CK157" s="37"/>
      <c r="CL157" s="37"/>
      <c r="CM157" s="37"/>
      <c r="CN157" s="37"/>
      <c r="CO157" s="37"/>
      <c r="CP157" s="37"/>
    </row>
    <row r="158" spans="1:94" ht="3.75" customHeight="1" x14ac:dyDescent="0.15">
      <c r="A158" s="812"/>
      <c r="B158" s="813"/>
      <c r="C158" s="813"/>
      <c r="D158" s="813"/>
      <c r="E158" s="813"/>
      <c r="F158" s="813"/>
      <c r="G158" s="816"/>
      <c r="H158" s="818"/>
      <c r="I158" s="818"/>
      <c r="J158" s="818"/>
      <c r="K158" s="818"/>
      <c r="L158" s="818"/>
      <c r="M158" s="818"/>
      <c r="N158" s="818"/>
      <c r="O158" s="818"/>
      <c r="P158" s="818"/>
      <c r="Q158" s="819"/>
      <c r="R158" s="822"/>
      <c r="S158" s="591"/>
      <c r="T158" s="591"/>
      <c r="U158" s="591"/>
      <c r="V158" s="591"/>
      <c r="W158" s="591"/>
      <c r="X158" s="591"/>
      <c r="Y158" s="591"/>
      <c r="Z158" s="591"/>
      <c r="AA158" s="591"/>
      <c r="AB158" s="591"/>
      <c r="AC158" s="591"/>
      <c r="AD158" s="591"/>
      <c r="AE158" s="591"/>
      <c r="AF158" s="542"/>
      <c r="AG158" s="542"/>
      <c r="AH158" s="542"/>
      <c r="AI158" s="542"/>
      <c r="AJ158" s="542"/>
      <c r="AK158" s="38"/>
      <c r="AL158" s="38"/>
      <c r="AM158" s="38"/>
      <c r="AN158" s="38"/>
      <c r="AO158" s="38"/>
      <c r="AP158" s="38"/>
      <c r="AQ158" s="12"/>
      <c r="AR158" s="873"/>
      <c r="AS158" s="874"/>
      <c r="AT158" s="874"/>
      <c r="AU158" s="874"/>
      <c r="AV158" s="874"/>
      <c r="AW158" s="874"/>
      <c r="AX158" s="874"/>
      <c r="AY158" s="874"/>
      <c r="AZ158" s="874"/>
      <c r="BA158" s="874"/>
      <c r="BB158" s="874"/>
      <c r="BC158" s="874"/>
      <c r="BD158" s="874"/>
      <c r="BE158" s="874"/>
      <c r="BF158" s="874"/>
      <c r="BG158" s="874"/>
      <c r="BH158" s="874"/>
      <c r="BI158" s="874"/>
      <c r="BJ158" s="874"/>
      <c r="BK158" s="874"/>
      <c r="BL158" s="874"/>
      <c r="BM158" s="874"/>
      <c r="BN158" s="874"/>
      <c r="BO158" s="875"/>
      <c r="BQ158" s="37"/>
      <c r="BR158" s="37"/>
      <c r="BS158" s="37"/>
      <c r="BT158" s="37"/>
      <c r="BU158" s="3"/>
      <c r="BV158" s="3"/>
      <c r="BW158" s="3"/>
      <c r="BX158" s="37"/>
      <c r="BY158" s="37"/>
      <c r="BZ158" s="3"/>
      <c r="CA158" s="3"/>
      <c r="CB158" s="3"/>
      <c r="CC158" s="37"/>
      <c r="CD158" s="37"/>
      <c r="CE158" s="3"/>
      <c r="CF158" s="3"/>
      <c r="CG158" s="3"/>
      <c r="CH158" s="37"/>
      <c r="CI158" s="37"/>
      <c r="CJ158" s="37"/>
      <c r="CK158" s="37"/>
      <c r="CL158" s="37"/>
      <c r="CM158" s="37"/>
      <c r="CN158" s="37"/>
      <c r="CO158" s="37"/>
      <c r="CP158" s="37"/>
    </row>
    <row r="159" spans="1:94" ht="3.75" customHeight="1" x14ac:dyDescent="0.15">
      <c r="A159" s="812"/>
      <c r="B159" s="813"/>
      <c r="C159" s="813"/>
      <c r="D159" s="813"/>
      <c r="E159" s="813"/>
      <c r="F159" s="813"/>
      <c r="G159" s="816"/>
      <c r="H159" s="818"/>
      <c r="I159" s="818"/>
      <c r="J159" s="818"/>
      <c r="K159" s="818"/>
      <c r="L159" s="818"/>
      <c r="M159" s="818"/>
      <c r="N159" s="818"/>
      <c r="O159" s="818"/>
      <c r="P159" s="818"/>
      <c r="Q159" s="819"/>
      <c r="R159" s="822"/>
      <c r="S159" s="591"/>
      <c r="T159" s="591"/>
      <c r="U159" s="591"/>
      <c r="V159" s="591"/>
      <c r="W159" s="591"/>
      <c r="X159" s="591"/>
      <c r="Y159" s="591"/>
      <c r="Z159" s="591"/>
      <c r="AA159" s="591"/>
      <c r="AB159" s="591"/>
      <c r="AC159" s="591"/>
      <c r="AD159" s="591"/>
      <c r="AE159" s="591"/>
      <c r="AF159" s="542"/>
      <c r="AG159" s="542"/>
      <c r="AH159" s="542"/>
      <c r="AI159" s="542"/>
      <c r="AJ159" s="542"/>
      <c r="AK159" s="38"/>
      <c r="AL159" s="38"/>
      <c r="AM159" s="38"/>
      <c r="AN159" s="38"/>
      <c r="AO159" s="38"/>
      <c r="AP159" s="38"/>
      <c r="AQ159" s="12"/>
      <c r="AR159" s="873"/>
      <c r="AS159" s="874"/>
      <c r="AT159" s="874"/>
      <c r="AU159" s="874"/>
      <c r="AV159" s="874"/>
      <c r="AW159" s="874"/>
      <c r="AX159" s="874"/>
      <c r="AY159" s="874"/>
      <c r="AZ159" s="874"/>
      <c r="BA159" s="874"/>
      <c r="BB159" s="874"/>
      <c r="BC159" s="874"/>
      <c r="BD159" s="874"/>
      <c r="BE159" s="874"/>
      <c r="BF159" s="874"/>
      <c r="BG159" s="874"/>
      <c r="BH159" s="874"/>
      <c r="BI159" s="874"/>
      <c r="BJ159" s="874"/>
      <c r="BK159" s="874"/>
      <c r="BL159" s="874"/>
      <c r="BM159" s="874"/>
      <c r="BN159" s="874"/>
      <c r="BO159" s="875"/>
      <c r="BQ159" s="37"/>
      <c r="BR159" s="37"/>
      <c r="BS159" s="37"/>
      <c r="BT159" s="37"/>
      <c r="BU159" s="3"/>
      <c r="BV159" s="3"/>
      <c r="BW159" s="3"/>
      <c r="BX159" s="37"/>
      <c r="BY159" s="37"/>
      <c r="BZ159" s="3"/>
      <c r="CA159" s="3"/>
      <c r="CB159" s="3"/>
      <c r="CC159" s="37"/>
      <c r="CD159" s="37"/>
      <c r="CE159" s="3"/>
      <c r="CF159" s="3"/>
      <c r="CG159" s="3"/>
      <c r="CH159" s="37"/>
      <c r="CI159" s="37"/>
      <c r="CJ159" s="37"/>
      <c r="CK159" s="37"/>
      <c r="CL159" s="37"/>
      <c r="CM159" s="37"/>
      <c r="CN159" s="37"/>
      <c r="CO159" s="37"/>
      <c r="CP159" s="37"/>
    </row>
    <row r="160" spans="1:94" ht="3.75" customHeight="1" x14ac:dyDescent="0.15">
      <c r="A160" s="812"/>
      <c r="B160" s="813"/>
      <c r="C160" s="813"/>
      <c r="D160" s="813"/>
      <c r="E160" s="813"/>
      <c r="F160" s="813"/>
      <c r="G160" s="816"/>
      <c r="H160" s="818"/>
      <c r="I160" s="818"/>
      <c r="J160" s="818"/>
      <c r="K160" s="818"/>
      <c r="L160" s="818"/>
      <c r="M160" s="818"/>
      <c r="N160" s="818"/>
      <c r="O160" s="818"/>
      <c r="P160" s="818"/>
      <c r="Q160" s="819"/>
      <c r="R160" s="822" t="s">
        <v>90</v>
      </c>
      <c r="S160" s="591"/>
      <c r="T160" s="591"/>
      <c r="U160" s="591"/>
      <c r="V160" s="591"/>
      <c r="W160" s="591"/>
      <c r="X160" s="542" t="s">
        <v>91</v>
      </c>
      <c r="Y160" s="542"/>
      <c r="Z160" s="542" t="s">
        <v>92</v>
      </c>
      <c r="AA160" s="542"/>
      <c r="AB160" s="542" t="s">
        <v>115</v>
      </c>
      <c r="AC160" s="542"/>
      <c r="AD160" s="542"/>
      <c r="AE160" s="542"/>
      <c r="AF160" s="542"/>
      <c r="AG160" s="542"/>
      <c r="AH160" s="38"/>
      <c r="AI160" s="38"/>
      <c r="AJ160" s="38"/>
      <c r="AK160" s="38"/>
      <c r="AL160" s="38"/>
      <c r="AM160" s="38"/>
      <c r="AN160" s="38"/>
      <c r="AO160" s="38"/>
      <c r="AP160" s="38"/>
      <c r="AQ160" s="12"/>
      <c r="AR160" s="873"/>
      <c r="AS160" s="874"/>
      <c r="AT160" s="874"/>
      <c r="AU160" s="874"/>
      <c r="AV160" s="874"/>
      <c r="AW160" s="874"/>
      <c r="AX160" s="874"/>
      <c r="AY160" s="874"/>
      <c r="AZ160" s="874"/>
      <c r="BA160" s="874"/>
      <c r="BB160" s="874"/>
      <c r="BC160" s="874"/>
      <c r="BD160" s="874"/>
      <c r="BE160" s="874"/>
      <c r="BF160" s="874"/>
      <c r="BG160" s="874"/>
      <c r="BH160" s="874"/>
      <c r="BI160" s="874"/>
      <c r="BJ160" s="874"/>
      <c r="BK160" s="874"/>
      <c r="BL160" s="874"/>
      <c r="BM160" s="874"/>
      <c r="BN160" s="874"/>
      <c r="BO160" s="875"/>
      <c r="BQ160" s="37"/>
      <c r="BR160" s="37"/>
      <c r="BS160" s="37"/>
      <c r="BT160" s="37"/>
      <c r="BU160" s="3"/>
      <c r="BV160" s="3"/>
      <c r="BW160" s="3"/>
      <c r="BX160" s="37"/>
      <c r="BY160" s="37"/>
      <c r="BZ160" s="3"/>
      <c r="CA160" s="3"/>
      <c r="CB160" s="3"/>
      <c r="CC160" s="37"/>
      <c r="CD160" s="37"/>
      <c r="CE160" s="3"/>
      <c r="CF160" s="3"/>
      <c r="CG160" s="3"/>
      <c r="CH160" s="37"/>
      <c r="CI160" s="37"/>
      <c r="CJ160" s="37"/>
      <c r="CK160" s="37"/>
      <c r="CL160" s="37"/>
      <c r="CM160" s="37"/>
      <c r="CN160" s="37"/>
      <c r="CO160" s="37"/>
      <c r="CP160" s="37"/>
    </row>
    <row r="161" spans="1:94" ht="3.75" customHeight="1" x14ac:dyDescent="0.15">
      <c r="A161" s="812"/>
      <c r="B161" s="813"/>
      <c r="C161" s="813"/>
      <c r="D161" s="813"/>
      <c r="E161" s="813"/>
      <c r="F161" s="813"/>
      <c r="G161" s="816"/>
      <c r="H161" s="818"/>
      <c r="I161" s="818"/>
      <c r="J161" s="818"/>
      <c r="K161" s="818"/>
      <c r="L161" s="818"/>
      <c r="M161" s="818"/>
      <c r="N161" s="818"/>
      <c r="O161" s="818"/>
      <c r="P161" s="818"/>
      <c r="Q161" s="819"/>
      <c r="R161" s="822"/>
      <c r="S161" s="591"/>
      <c r="T161" s="591"/>
      <c r="U161" s="591"/>
      <c r="V161" s="591"/>
      <c r="W161" s="591"/>
      <c r="X161" s="542"/>
      <c r="Y161" s="542"/>
      <c r="Z161" s="542"/>
      <c r="AA161" s="542"/>
      <c r="AB161" s="542"/>
      <c r="AC161" s="542"/>
      <c r="AD161" s="542"/>
      <c r="AE161" s="542"/>
      <c r="AF161" s="542"/>
      <c r="AG161" s="542"/>
      <c r="AH161" s="38"/>
      <c r="AI161" s="38"/>
      <c r="AJ161" s="38"/>
      <c r="AK161" s="38"/>
      <c r="AL161" s="38"/>
      <c r="AM161" s="38"/>
      <c r="AN161" s="38"/>
      <c r="AO161" s="38"/>
      <c r="AP161" s="38"/>
      <c r="AQ161" s="12"/>
      <c r="AR161" s="873"/>
      <c r="AS161" s="874"/>
      <c r="AT161" s="874"/>
      <c r="AU161" s="874"/>
      <c r="AV161" s="874"/>
      <c r="AW161" s="874"/>
      <c r="AX161" s="874"/>
      <c r="AY161" s="874"/>
      <c r="AZ161" s="874"/>
      <c r="BA161" s="874"/>
      <c r="BB161" s="874"/>
      <c r="BC161" s="874"/>
      <c r="BD161" s="874"/>
      <c r="BE161" s="874"/>
      <c r="BF161" s="874"/>
      <c r="BG161" s="874"/>
      <c r="BH161" s="874"/>
      <c r="BI161" s="874"/>
      <c r="BJ161" s="874"/>
      <c r="BK161" s="874"/>
      <c r="BL161" s="874"/>
      <c r="BM161" s="874"/>
      <c r="BN161" s="874"/>
      <c r="BO161" s="875"/>
      <c r="BQ161" s="37"/>
      <c r="BR161" s="37"/>
      <c r="BS161" s="37"/>
      <c r="BT161" s="37"/>
      <c r="BU161" s="3"/>
      <c r="BV161" s="3"/>
      <c r="BW161" s="3"/>
      <c r="BX161" s="37"/>
      <c r="BY161" s="37"/>
      <c r="BZ161" s="3"/>
      <c r="CA161" s="3"/>
      <c r="CB161" s="3"/>
      <c r="CC161" s="37"/>
      <c r="CD161" s="37"/>
      <c r="CE161" s="3"/>
      <c r="CF161" s="3"/>
      <c r="CG161" s="3"/>
      <c r="CH161" s="37"/>
      <c r="CI161" s="37"/>
      <c r="CJ161" s="37"/>
      <c r="CK161" s="37"/>
      <c r="CL161" s="37"/>
      <c r="CM161" s="37"/>
      <c r="CN161" s="37"/>
      <c r="CO161" s="37"/>
      <c r="CP161" s="37"/>
    </row>
    <row r="162" spans="1:94" ht="3.75" customHeight="1" x14ac:dyDescent="0.15">
      <c r="A162" s="812"/>
      <c r="B162" s="813"/>
      <c r="C162" s="813"/>
      <c r="D162" s="813"/>
      <c r="E162" s="813"/>
      <c r="F162" s="813"/>
      <c r="G162" s="816"/>
      <c r="H162" s="818"/>
      <c r="I162" s="818"/>
      <c r="J162" s="818"/>
      <c r="K162" s="818"/>
      <c r="L162" s="818"/>
      <c r="M162" s="818"/>
      <c r="N162" s="818"/>
      <c r="O162" s="818"/>
      <c r="P162" s="818"/>
      <c r="Q162" s="819"/>
      <c r="R162" s="822"/>
      <c r="S162" s="591"/>
      <c r="T162" s="591"/>
      <c r="U162" s="591"/>
      <c r="V162" s="591"/>
      <c r="W162" s="591"/>
      <c r="X162" s="542"/>
      <c r="Y162" s="542"/>
      <c r="Z162" s="542"/>
      <c r="AA162" s="542"/>
      <c r="AB162" s="542"/>
      <c r="AC162" s="542"/>
      <c r="AD162" s="542"/>
      <c r="AE162" s="542"/>
      <c r="AF162" s="542"/>
      <c r="AG162" s="542"/>
      <c r="AH162" s="38"/>
      <c r="AI162" s="38"/>
      <c r="AJ162" s="38"/>
      <c r="AK162" s="38"/>
      <c r="AL162" s="38"/>
      <c r="AM162" s="38"/>
      <c r="AN162" s="38"/>
      <c r="AO162" s="38"/>
      <c r="AP162" s="38"/>
      <c r="AQ162" s="12"/>
      <c r="AR162" s="873"/>
      <c r="AS162" s="874"/>
      <c r="AT162" s="874"/>
      <c r="AU162" s="874"/>
      <c r="AV162" s="874"/>
      <c r="AW162" s="874"/>
      <c r="AX162" s="874"/>
      <c r="AY162" s="874"/>
      <c r="AZ162" s="874"/>
      <c r="BA162" s="874"/>
      <c r="BB162" s="874"/>
      <c r="BC162" s="874"/>
      <c r="BD162" s="874"/>
      <c r="BE162" s="874"/>
      <c r="BF162" s="874"/>
      <c r="BG162" s="874"/>
      <c r="BH162" s="874"/>
      <c r="BI162" s="874"/>
      <c r="BJ162" s="874"/>
      <c r="BK162" s="874"/>
      <c r="BL162" s="874"/>
      <c r="BM162" s="874"/>
      <c r="BN162" s="874"/>
      <c r="BO162" s="875"/>
      <c r="BQ162" s="37"/>
      <c r="BR162" s="37"/>
      <c r="BS162" s="37"/>
      <c r="BT162" s="37"/>
      <c r="BU162" s="3"/>
      <c r="BV162" s="3"/>
      <c r="BW162" s="3"/>
      <c r="BX162" s="37"/>
      <c r="BY162" s="37"/>
      <c r="BZ162" s="3"/>
      <c r="CA162" s="3"/>
      <c r="CB162" s="3"/>
      <c r="CC162" s="37"/>
      <c r="CD162" s="37"/>
      <c r="CE162" s="3"/>
      <c r="CF162" s="3"/>
      <c r="CG162" s="3"/>
      <c r="CH162" s="37"/>
      <c r="CI162" s="37"/>
      <c r="CJ162" s="37"/>
      <c r="CK162" s="37"/>
      <c r="CL162" s="37"/>
      <c r="CM162" s="37"/>
      <c r="CN162" s="37"/>
      <c r="CO162" s="37"/>
      <c r="CP162" s="37"/>
    </row>
    <row r="163" spans="1:94" ht="3.75" customHeight="1" x14ac:dyDescent="0.15">
      <c r="A163" s="812"/>
      <c r="B163" s="813"/>
      <c r="C163" s="813"/>
      <c r="D163" s="813"/>
      <c r="E163" s="813"/>
      <c r="F163" s="813"/>
      <c r="G163" s="816"/>
      <c r="H163" s="818"/>
      <c r="I163" s="818"/>
      <c r="J163" s="818"/>
      <c r="K163" s="818"/>
      <c r="L163" s="818"/>
      <c r="M163" s="818"/>
      <c r="N163" s="818"/>
      <c r="O163" s="818"/>
      <c r="P163" s="818"/>
      <c r="Q163" s="819"/>
      <c r="R163" s="822" t="s">
        <v>114</v>
      </c>
      <c r="S163" s="591"/>
      <c r="T163" s="591"/>
      <c r="U163" s="591"/>
      <c r="V163" s="591"/>
      <c r="W163" s="591"/>
      <c r="X163" s="591"/>
      <c r="Y163" s="591"/>
      <c r="Z163" s="591"/>
      <c r="AA163" s="591"/>
      <c r="AB163" s="591"/>
      <c r="AC163" s="591"/>
      <c r="AD163" s="591"/>
      <c r="AE163" s="591"/>
      <c r="AF163" s="591"/>
      <c r="AG163" s="591"/>
      <c r="AH163" s="591"/>
      <c r="AI163" s="591"/>
      <c r="AJ163" s="591"/>
      <c r="AK163" s="591"/>
      <c r="AL163" s="591"/>
      <c r="AM163" s="591"/>
      <c r="AN163" s="591"/>
      <c r="AO163" s="591"/>
      <c r="AP163" s="591"/>
      <c r="AQ163" s="1028"/>
      <c r="AR163" s="873"/>
      <c r="AS163" s="874"/>
      <c r="AT163" s="874"/>
      <c r="AU163" s="874"/>
      <c r="AV163" s="874"/>
      <c r="AW163" s="874"/>
      <c r="AX163" s="874"/>
      <c r="AY163" s="874"/>
      <c r="AZ163" s="874"/>
      <c r="BA163" s="874"/>
      <c r="BB163" s="874"/>
      <c r="BC163" s="874"/>
      <c r="BD163" s="874"/>
      <c r="BE163" s="874"/>
      <c r="BF163" s="874"/>
      <c r="BG163" s="874"/>
      <c r="BH163" s="874"/>
      <c r="BI163" s="874"/>
      <c r="BJ163" s="874"/>
      <c r="BK163" s="874"/>
      <c r="BL163" s="874"/>
      <c r="BM163" s="874"/>
      <c r="BN163" s="874"/>
      <c r="BO163" s="875"/>
      <c r="BQ163" s="37"/>
      <c r="BR163" s="37"/>
      <c r="BS163" s="37"/>
      <c r="BT163" s="37"/>
      <c r="BU163" s="3"/>
      <c r="BV163" s="3"/>
      <c r="BW163" s="3"/>
      <c r="BX163" s="37"/>
      <c r="BY163" s="37"/>
      <c r="BZ163" s="3"/>
      <c r="CA163" s="3"/>
      <c r="CB163" s="3"/>
      <c r="CC163" s="37"/>
      <c r="CD163" s="37"/>
      <c r="CE163" s="3"/>
      <c r="CF163" s="3"/>
      <c r="CG163" s="3"/>
      <c r="CH163" s="37"/>
      <c r="CI163" s="37"/>
      <c r="CJ163" s="37"/>
      <c r="CK163" s="37"/>
      <c r="CL163" s="37"/>
      <c r="CM163" s="37"/>
      <c r="CN163" s="37"/>
      <c r="CO163" s="37"/>
      <c r="CP163" s="37"/>
    </row>
    <row r="164" spans="1:94" ht="3.75" customHeight="1" x14ac:dyDescent="0.15">
      <c r="A164" s="812"/>
      <c r="B164" s="813"/>
      <c r="C164" s="813"/>
      <c r="D164" s="813"/>
      <c r="E164" s="813"/>
      <c r="F164" s="813"/>
      <c r="G164" s="816"/>
      <c r="H164" s="818"/>
      <c r="I164" s="818"/>
      <c r="J164" s="818"/>
      <c r="K164" s="818"/>
      <c r="L164" s="818"/>
      <c r="M164" s="818"/>
      <c r="N164" s="818"/>
      <c r="O164" s="818"/>
      <c r="P164" s="818"/>
      <c r="Q164" s="819"/>
      <c r="R164" s="822"/>
      <c r="S164" s="591"/>
      <c r="T164" s="591"/>
      <c r="U164" s="591"/>
      <c r="V164" s="591"/>
      <c r="W164" s="591"/>
      <c r="X164" s="591"/>
      <c r="Y164" s="591"/>
      <c r="Z164" s="591"/>
      <c r="AA164" s="591"/>
      <c r="AB164" s="591"/>
      <c r="AC164" s="591"/>
      <c r="AD164" s="591"/>
      <c r="AE164" s="591"/>
      <c r="AF164" s="591"/>
      <c r="AG164" s="591"/>
      <c r="AH164" s="591"/>
      <c r="AI164" s="591"/>
      <c r="AJ164" s="591"/>
      <c r="AK164" s="591"/>
      <c r="AL164" s="591"/>
      <c r="AM164" s="591"/>
      <c r="AN164" s="591"/>
      <c r="AO164" s="591"/>
      <c r="AP164" s="591"/>
      <c r="AQ164" s="1028"/>
      <c r="AR164" s="873"/>
      <c r="AS164" s="874"/>
      <c r="AT164" s="874"/>
      <c r="AU164" s="874"/>
      <c r="AV164" s="874"/>
      <c r="AW164" s="874"/>
      <c r="AX164" s="874"/>
      <c r="AY164" s="874"/>
      <c r="AZ164" s="874"/>
      <c r="BA164" s="874"/>
      <c r="BB164" s="874"/>
      <c r="BC164" s="874"/>
      <c r="BD164" s="874"/>
      <c r="BE164" s="874"/>
      <c r="BF164" s="874"/>
      <c r="BG164" s="874"/>
      <c r="BH164" s="874"/>
      <c r="BI164" s="874"/>
      <c r="BJ164" s="874"/>
      <c r="BK164" s="874"/>
      <c r="BL164" s="874"/>
      <c r="BM164" s="874"/>
      <c r="BN164" s="874"/>
      <c r="BO164" s="875"/>
    </row>
    <row r="165" spans="1:94" ht="3.75" customHeight="1" x14ac:dyDescent="0.15">
      <c r="A165" s="814"/>
      <c r="B165" s="815"/>
      <c r="C165" s="815"/>
      <c r="D165" s="815"/>
      <c r="E165" s="815"/>
      <c r="F165" s="815"/>
      <c r="G165" s="817"/>
      <c r="H165" s="820"/>
      <c r="I165" s="820"/>
      <c r="J165" s="820"/>
      <c r="K165" s="820"/>
      <c r="L165" s="820"/>
      <c r="M165" s="820"/>
      <c r="N165" s="820"/>
      <c r="O165" s="820"/>
      <c r="P165" s="820"/>
      <c r="Q165" s="821"/>
      <c r="R165" s="1029"/>
      <c r="S165" s="593"/>
      <c r="T165" s="593"/>
      <c r="U165" s="593"/>
      <c r="V165" s="593"/>
      <c r="W165" s="593"/>
      <c r="X165" s="593"/>
      <c r="Y165" s="593"/>
      <c r="Z165" s="593"/>
      <c r="AA165" s="593"/>
      <c r="AB165" s="593"/>
      <c r="AC165" s="593"/>
      <c r="AD165" s="593"/>
      <c r="AE165" s="593"/>
      <c r="AF165" s="593"/>
      <c r="AG165" s="593"/>
      <c r="AH165" s="593"/>
      <c r="AI165" s="593"/>
      <c r="AJ165" s="593"/>
      <c r="AK165" s="593"/>
      <c r="AL165" s="593"/>
      <c r="AM165" s="593"/>
      <c r="AN165" s="593"/>
      <c r="AO165" s="593"/>
      <c r="AP165" s="593"/>
      <c r="AQ165" s="1030"/>
      <c r="AR165" s="876"/>
      <c r="AS165" s="877"/>
      <c r="AT165" s="877"/>
      <c r="AU165" s="877"/>
      <c r="AV165" s="877"/>
      <c r="AW165" s="877"/>
      <c r="AX165" s="877"/>
      <c r="AY165" s="877"/>
      <c r="AZ165" s="877"/>
      <c r="BA165" s="877"/>
      <c r="BB165" s="877"/>
      <c r="BC165" s="877"/>
      <c r="BD165" s="877"/>
      <c r="BE165" s="877"/>
      <c r="BF165" s="877"/>
      <c r="BG165" s="877"/>
      <c r="BH165" s="877"/>
      <c r="BI165" s="877"/>
      <c r="BJ165" s="877"/>
      <c r="BK165" s="877"/>
      <c r="BL165" s="877"/>
      <c r="BM165" s="877"/>
      <c r="BN165" s="877"/>
      <c r="BO165" s="878"/>
    </row>
    <row r="166" spans="1:94" ht="3.75" customHeight="1" x14ac:dyDescent="0.15">
      <c r="A166" s="888" t="s">
        <v>136</v>
      </c>
      <c r="B166" s="889"/>
      <c r="C166" s="889"/>
      <c r="D166" s="889" t="s">
        <v>219</v>
      </c>
      <c r="E166" s="889"/>
      <c r="F166" s="889"/>
      <c r="G166" s="890"/>
      <c r="H166" s="795" t="s">
        <v>98</v>
      </c>
      <c r="I166" s="795"/>
      <c r="J166" s="795"/>
      <c r="K166" s="795"/>
      <c r="L166" s="795"/>
      <c r="M166" s="795"/>
      <c r="N166" s="795"/>
      <c r="O166" s="795"/>
      <c r="P166" s="795"/>
      <c r="Q166" s="795"/>
      <c r="R166" s="795"/>
      <c r="S166" s="795"/>
      <c r="T166" s="795"/>
      <c r="U166" s="692" t="s">
        <v>60</v>
      </c>
      <c r="V166" s="692"/>
      <c r="W166" s="692"/>
      <c r="X166" s="692"/>
      <c r="Y166" s="692"/>
      <c r="Z166" s="692"/>
      <c r="AA166" s="692"/>
      <c r="AB166" s="692"/>
      <c r="AC166" s="692"/>
      <c r="AD166" s="692"/>
      <c r="AE166" s="692"/>
      <c r="AF166" s="692"/>
      <c r="AG166" s="692"/>
      <c r="AH166" s="692"/>
      <c r="AI166" s="692"/>
      <c r="AJ166" s="692"/>
      <c r="AK166" s="692"/>
      <c r="AL166" s="692"/>
      <c r="AM166" s="692"/>
      <c r="AN166" s="692"/>
      <c r="AO166" s="692"/>
      <c r="AP166" s="692"/>
      <c r="AQ166" s="692"/>
      <c r="AR166" s="823" t="s">
        <v>236</v>
      </c>
      <c r="AS166" s="824"/>
      <c r="AT166" s="824"/>
      <c r="AU166" s="824"/>
      <c r="AV166" s="824"/>
      <c r="AW166" s="824"/>
      <c r="AX166" s="824"/>
      <c r="AY166" s="824"/>
      <c r="AZ166" s="824"/>
      <c r="BA166" s="824"/>
      <c r="BB166" s="824"/>
      <c r="BC166" s="824"/>
      <c r="BD166" s="824"/>
      <c r="BE166" s="824"/>
      <c r="BF166" s="824"/>
      <c r="BG166" s="824"/>
      <c r="BH166" s="824"/>
      <c r="BI166" s="824"/>
      <c r="BJ166" s="824"/>
      <c r="BK166" s="824"/>
      <c r="BL166" s="824"/>
      <c r="BM166" s="824"/>
      <c r="BN166" s="824"/>
      <c r="BO166" s="825"/>
    </row>
    <row r="167" spans="1:94" ht="3.75" customHeight="1" x14ac:dyDescent="0.15">
      <c r="A167" s="888"/>
      <c r="B167" s="889"/>
      <c r="C167" s="889"/>
      <c r="D167" s="889"/>
      <c r="E167" s="889"/>
      <c r="F167" s="889"/>
      <c r="G167" s="890"/>
      <c r="H167" s="795"/>
      <c r="I167" s="795"/>
      <c r="J167" s="795"/>
      <c r="K167" s="795"/>
      <c r="L167" s="795"/>
      <c r="M167" s="795"/>
      <c r="N167" s="795"/>
      <c r="O167" s="795"/>
      <c r="P167" s="795"/>
      <c r="Q167" s="795"/>
      <c r="R167" s="795"/>
      <c r="S167" s="795"/>
      <c r="T167" s="795"/>
      <c r="U167" s="692"/>
      <c r="V167" s="692"/>
      <c r="W167" s="692"/>
      <c r="X167" s="692"/>
      <c r="Y167" s="692"/>
      <c r="Z167" s="692"/>
      <c r="AA167" s="692"/>
      <c r="AB167" s="692"/>
      <c r="AC167" s="692"/>
      <c r="AD167" s="692"/>
      <c r="AE167" s="692"/>
      <c r="AF167" s="692"/>
      <c r="AG167" s="692"/>
      <c r="AH167" s="692"/>
      <c r="AI167" s="692"/>
      <c r="AJ167" s="692"/>
      <c r="AK167" s="692"/>
      <c r="AL167" s="692"/>
      <c r="AM167" s="692"/>
      <c r="AN167" s="692"/>
      <c r="AO167" s="692"/>
      <c r="AP167" s="692"/>
      <c r="AQ167" s="692"/>
      <c r="AR167" s="826"/>
      <c r="AS167" s="827"/>
      <c r="AT167" s="827"/>
      <c r="AU167" s="827"/>
      <c r="AV167" s="827"/>
      <c r="AW167" s="827"/>
      <c r="AX167" s="827"/>
      <c r="AY167" s="827"/>
      <c r="AZ167" s="827"/>
      <c r="BA167" s="827"/>
      <c r="BB167" s="827"/>
      <c r="BC167" s="827"/>
      <c r="BD167" s="827"/>
      <c r="BE167" s="827"/>
      <c r="BF167" s="827"/>
      <c r="BG167" s="827"/>
      <c r="BH167" s="827"/>
      <c r="BI167" s="827"/>
      <c r="BJ167" s="827"/>
      <c r="BK167" s="827"/>
      <c r="BL167" s="827"/>
      <c r="BM167" s="827"/>
      <c r="BN167" s="827"/>
      <c r="BO167" s="828"/>
    </row>
    <row r="168" spans="1:94" ht="3.75" customHeight="1" x14ac:dyDescent="0.15">
      <c r="A168" s="888"/>
      <c r="B168" s="889"/>
      <c r="C168" s="889"/>
      <c r="D168" s="889"/>
      <c r="E168" s="889"/>
      <c r="F168" s="889"/>
      <c r="G168" s="890"/>
      <c r="H168" s="795"/>
      <c r="I168" s="795"/>
      <c r="J168" s="795"/>
      <c r="K168" s="795"/>
      <c r="L168" s="795"/>
      <c r="M168" s="795"/>
      <c r="N168" s="795"/>
      <c r="O168" s="795"/>
      <c r="P168" s="795"/>
      <c r="Q168" s="795"/>
      <c r="R168" s="795"/>
      <c r="S168" s="795"/>
      <c r="T168" s="795"/>
      <c r="U168" s="692"/>
      <c r="V168" s="692"/>
      <c r="W168" s="692"/>
      <c r="X168" s="692"/>
      <c r="Y168" s="692"/>
      <c r="Z168" s="692"/>
      <c r="AA168" s="692"/>
      <c r="AB168" s="692"/>
      <c r="AC168" s="692"/>
      <c r="AD168" s="692"/>
      <c r="AE168" s="692"/>
      <c r="AF168" s="692"/>
      <c r="AG168" s="692"/>
      <c r="AH168" s="692"/>
      <c r="AI168" s="692"/>
      <c r="AJ168" s="692"/>
      <c r="AK168" s="692"/>
      <c r="AL168" s="692"/>
      <c r="AM168" s="692"/>
      <c r="AN168" s="692"/>
      <c r="AO168" s="692"/>
      <c r="AP168" s="692"/>
      <c r="AQ168" s="692"/>
      <c r="AR168" s="826"/>
      <c r="AS168" s="827"/>
      <c r="AT168" s="827"/>
      <c r="AU168" s="827"/>
      <c r="AV168" s="827"/>
      <c r="AW168" s="827"/>
      <c r="AX168" s="827"/>
      <c r="AY168" s="827"/>
      <c r="AZ168" s="827"/>
      <c r="BA168" s="827"/>
      <c r="BB168" s="827"/>
      <c r="BC168" s="827"/>
      <c r="BD168" s="827"/>
      <c r="BE168" s="827"/>
      <c r="BF168" s="827"/>
      <c r="BG168" s="827"/>
      <c r="BH168" s="827"/>
      <c r="BI168" s="827"/>
      <c r="BJ168" s="827"/>
      <c r="BK168" s="827"/>
      <c r="BL168" s="827"/>
      <c r="BM168" s="827"/>
      <c r="BN168" s="827"/>
      <c r="BO168" s="828"/>
    </row>
    <row r="169" spans="1:94" ht="3.75" customHeight="1" x14ac:dyDescent="0.15">
      <c r="A169" s="888"/>
      <c r="B169" s="889"/>
      <c r="C169" s="889"/>
      <c r="D169" s="889"/>
      <c r="E169" s="889"/>
      <c r="F169" s="889"/>
      <c r="G169" s="890"/>
      <c r="H169" s="527"/>
      <c r="I169" s="527"/>
      <c r="J169" s="527"/>
      <c r="K169" s="527"/>
      <c r="L169" s="527"/>
      <c r="M169" s="527"/>
      <c r="N169" s="527"/>
      <c r="O169" s="527"/>
      <c r="P169" s="527"/>
      <c r="Q169" s="527"/>
      <c r="R169" s="527"/>
      <c r="S169" s="527"/>
      <c r="T169" s="527"/>
      <c r="U169" s="527"/>
      <c r="V169" s="527"/>
      <c r="W169" s="527"/>
      <c r="X169" s="527"/>
      <c r="Y169" s="527"/>
      <c r="Z169" s="527"/>
      <c r="AA169" s="527"/>
      <c r="AB169" s="527"/>
      <c r="AC169" s="527"/>
      <c r="AD169" s="527"/>
      <c r="AE169" s="527"/>
      <c r="AF169" s="527"/>
      <c r="AG169" s="527"/>
      <c r="AH169" s="527"/>
      <c r="AI169" s="527"/>
      <c r="AJ169" s="527"/>
      <c r="AK169" s="527"/>
      <c r="AL169" s="527"/>
      <c r="AM169" s="527"/>
      <c r="AN169" s="527"/>
      <c r="AO169" s="527"/>
      <c r="AP169" s="45"/>
      <c r="AQ169" s="45"/>
      <c r="AR169" s="826"/>
      <c r="AS169" s="827"/>
      <c r="AT169" s="827"/>
      <c r="AU169" s="827"/>
      <c r="AV169" s="827"/>
      <c r="AW169" s="827"/>
      <c r="AX169" s="827"/>
      <c r="AY169" s="827"/>
      <c r="AZ169" s="827"/>
      <c r="BA169" s="827"/>
      <c r="BB169" s="827"/>
      <c r="BC169" s="827"/>
      <c r="BD169" s="827"/>
      <c r="BE169" s="827"/>
      <c r="BF169" s="827"/>
      <c r="BG169" s="827"/>
      <c r="BH169" s="827"/>
      <c r="BI169" s="827"/>
      <c r="BJ169" s="827"/>
      <c r="BK169" s="827"/>
      <c r="BL169" s="827"/>
      <c r="BM169" s="827"/>
      <c r="BN169" s="827"/>
      <c r="BO169" s="828"/>
    </row>
    <row r="170" spans="1:94" ht="3.75" customHeight="1" x14ac:dyDescent="0.15">
      <c r="A170" s="888"/>
      <c r="B170" s="889"/>
      <c r="C170" s="889"/>
      <c r="D170" s="889"/>
      <c r="E170" s="889"/>
      <c r="F170" s="889"/>
      <c r="G170" s="890"/>
      <c r="H170" s="527"/>
      <c r="I170" s="65"/>
      <c r="J170" s="65"/>
      <c r="K170" s="540"/>
      <c r="L170" s="540"/>
      <c r="M170" s="540"/>
      <c r="N170" s="540"/>
      <c r="O170" s="540" t="s">
        <v>19</v>
      </c>
      <c r="P170" s="540"/>
      <c r="Q170" s="540"/>
      <c r="R170" s="540"/>
      <c r="S170" s="540"/>
      <c r="T170" s="540"/>
      <c r="U170" s="540" t="s">
        <v>20</v>
      </c>
      <c r="V170" s="540"/>
      <c r="W170" s="540" t="s">
        <v>21</v>
      </c>
      <c r="X170" s="540"/>
      <c r="Y170" s="540"/>
      <c r="Z170" s="540"/>
      <c r="AA170" s="540"/>
      <c r="AB170" s="540"/>
      <c r="AC170" s="540"/>
      <c r="AD170" s="540" t="s">
        <v>19</v>
      </c>
      <c r="AE170" s="540"/>
      <c r="AF170" s="540"/>
      <c r="AG170" s="540"/>
      <c r="AH170" s="540"/>
      <c r="AI170" s="540"/>
      <c r="AJ170" s="540" t="s">
        <v>20</v>
      </c>
      <c r="AK170" s="540"/>
      <c r="AL170" s="540" t="s">
        <v>61</v>
      </c>
      <c r="AM170" s="540"/>
      <c r="AN170" s="540"/>
      <c r="AO170" s="4"/>
      <c r="AP170" s="39"/>
      <c r="AQ170" s="39"/>
      <c r="AR170" s="826"/>
      <c r="AS170" s="827"/>
      <c r="AT170" s="827"/>
      <c r="AU170" s="827"/>
      <c r="AV170" s="827"/>
      <c r="AW170" s="827"/>
      <c r="AX170" s="827"/>
      <c r="AY170" s="827"/>
      <c r="AZ170" s="827"/>
      <c r="BA170" s="827"/>
      <c r="BB170" s="827"/>
      <c r="BC170" s="827"/>
      <c r="BD170" s="827"/>
      <c r="BE170" s="827"/>
      <c r="BF170" s="827"/>
      <c r="BG170" s="827"/>
      <c r="BH170" s="827"/>
      <c r="BI170" s="827"/>
      <c r="BJ170" s="827"/>
      <c r="BK170" s="827"/>
      <c r="BL170" s="827"/>
      <c r="BM170" s="827"/>
      <c r="BN170" s="827"/>
      <c r="BO170" s="828"/>
    </row>
    <row r="171" spans="1:94" ht="3.75" customHeight="1" x14ac:dyDescent="0.15">
      <c r="A171" s="888"/>
      <c r="B171" s="889"/>
      <c r="C171" s="889"/>
      <c r="D171" s="889"/>
      <c r="E171" s="889"/>
      <c r="F171" s="889"/>
      <c r="G171" s="890"/>
      <c r="H171" s="527"/>
      <c r="I171" s="65"/>
      <c r="J171" s="65"/>
      <c r="K171" s="540"/>
      <c r="L171" s="540"/>
      <c r="M171" s="540"/>
      <c r="N171" s="540"/>
      <c r="O171" s="540"/>
      <c r="P171" s="540"/>
      <c r="Q171" s="540"/>
      <c r="R171" s="540"/>
      <c r="S171" s="540"/>
      <c r="T171" s="540"/>
      <c r="U171" s="540"/>
      <c r="V171" s="540"/>
      <c r="W171" s="540"/>
      <c r="X171" s="540"/>
      <c r="Y171" s="540"/>
      <c r="Z171" s="540"/>
      <c r="AA171" s="540"/>
      <c r="AB171" s="540"/>
      <c r="AC171" s="540"/>
      <c r="AD171" s="540"/>
      <c r="AE171" s="540"/>
      <c r="AF171" s="540"/>
      <c r="AG171" s="540"/>
      <c r="AH171" s="540"/>
      <c r="AI171" s="540"/>
      <c r="AJ171" s="540"/>
      <c r="AK171" s="540"/>
      <c r="AL171" s="540"/>
      <c r="AM171" s="540"/>
      <c r="AN171" s="540"/>
      <c r="AO171" s="4"/>
      <c r="AP171" s="39"/>
      <c r="AQ171" s="39"/>
      <c r="AR171" s="826"/>
      <c r="AS171" s="827"/>
      <c r="AT171" s="827"/>
      <c r="AU171" s="827"/>
      <c r="AV171" s="827"/>
      <c r="AW171" s="827"/>
      <c r="AX171" s="827"/>
      <c r="AY171" s="827"/>
      <c r="AZ171" s="827"/>
      <c r="BA171" s="827"/>
      <c r="BB171" s="827"/>
      <c r="BC171" s="827"/>
      <c r="BD171" s="827"/>
      <c r="BE171" s="827"/>
      <c r="BF171" s="827"/>
      <c r="BG171" s="827"/>
      <c r="BH171" s="827"/>
      <c r="BI171" s="827"/>
      <c r="BJ171" s="827"/>
      <c r="BK171" s="827"/>
      <c r="BL171" s="827"/>
      <c r="BM171" s="827"/>
      <c r="BN171" s="827"/>
      <c r="BO171" s="828"/>
    </row>
    <row r="172" spans="1:94" ht="3.75" customHeight="1" x14ac:dyDescent="0.15">
      <c r="A172" s="888"/>
      <c r="B172" s="889"/>
      <c r="C172" s="889"/>
      <c r="D172" s="889"/>
      <c r="E172" s="889"/>
      <c r="F172" s="889"/>
      <c r="G172" s="890"/>
      <c r="H172" s="527"/>
      <c r="I172" s="65"/>
      <c r="J172" s="65"/>
      <c r="K172" s="1025"/>
      <c r="L172" s="1025"/>
      <c r="M172" s="1025"/>
      <c r="N172" s="1025"/>
      <c r="O172" s="540"/>
      <c r="P172" s="540"/>
      <c r="Q172" s="1025"/>
      <c r="R172" s="1025"/>
      <c r="S172" s="1025"/>
      <c r="T172" s="1025"/>
      <c r="U172" s="540"/>
      <c r="V172" s="540"/>
      <c r="W172" s="540"/>
      <c r="X172" s="540"/>
      <c r="Y172" s="540"/>
      <c r="Z172" s="1025"/>
      <c r="AA172" s="1025"/>
      <c r="AB172" s="1025"/>
      <c r="AC172" s="1025"/>
      <c r="AD172" s="540"/>
      <c r="AE172" s="540"/>
      <c r="AF172" s="1025"/>
      <c r="AG172" s="1025"/>
      <c r="AH172" s="1025"/>
      <c r="AI172" s="1025"/>
      <c r="AJ172" s="540"/>
      <c r="AK172" s="540"/>
      <c r="AL172" s="540"/>
      <c r="AM172" s="540"/>
      <c r="AN172" s="540"/>
      <c r="AO172" s="4"/>
      <c r="AP172" s="39"/>
      <c r="AQ172" s="39"/>
      <c r="AR172" s="826"/>
      <c r="AS172" s="827"/>
      <c r="AT172" s="827"/>
      <c r="AU172" s="827"/>
      <c r="AV172" s="827"/>
      <c r="AW172" s="827"/>
      <c r="AX172" s="827"/>
      <c r="AY172" s="827"/>
      <c r="AZ172" s="827"/>
      <c r="BA172" s="827"/>
      <c r="BB172" s="827"/>
      <c r="BC172" s="827"/>
      <c r="BD172" s="827"/>
      <c r="BE172" s="827"/>
      <c r="BF172" s="827"/>
      <c r="BG172" s="827"/>
      <c r="BH172" s="827"/>
      <c r="BI172" s="827"/>
      <c r="BJ172" s="827"/>
      <c r="BK172" s="827"/>
      <c r="BL172" s="827"/>
      <c r="BM172" s="827"/>
      <c r="BN172" s="827"/>
      <c r="BO172" s="828"/>
    </row>
    <row r="173" spans="1:94" ht="3.75" customHeight="1" x14ac:dyDescent="0.15">
      <c r="A173" s="888"/>
      <c r="B173" s="889"/>
      <c r="C173" s="889"/>
      <c r="D173" s="889"/>
      <c r="E173" s="889"/>
      <c r="F173" s="889"/>
      <c r="G173" s="890"/>
      <c r="H173" s="527"/>
      <c r="I173" s="527"/>
      <c r="J173" s="527"/>
      <c r="K173" s="527"/>
      <c r="L173" s="527"/>
      <c r="M173" s="527"/>
      <c r="N173" s="527"/>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27"/>
      <c r="AM173" s="527"/>
      <c r="AN173" s="527"/>
      <c r="AO173" s="527"/>
      <c r="AP173" s="39"/>
      <c r="AQ173" s="39"/>
      <c r="AR173" s="826"/>
      <c r="AS173" s="827"/>
      <c r="AT173" s="827"/>
      <c r="AU173" s="827"/>
      <c r="AV173" s="827"/>
      <c r="AW173" s="827"/>
      <c r="AX173" s="827"/>
      <c r="AY173" s="827"/>
      <c r="AZ173" s="827"/>
      <c r="BA173" s="827"/>
      <c r="BB173" s="827"/>
      <c r="BC173" s="827"/>
      <c r="BD173" s="827"/>
      <c r="BE173" s="827"/>
      <c r="BF173" s="827"/>
      <c r="BG173" s="827"/>
      <c r="BH173" s="827"/>
      <c r="BI173" s="827"/>
      <c r="BJ173" s="827"/>
      <c r="BK173" s="827"/>
      <c r="BL173" s="827"/>
      <c r="BM173" s="827"/>
      <c r="BN173" s="827"/>
      <c r="BO173" s="828"/>
    </row>
    <row r="174" spans="1:94" ht="3.75" customHeight="1" x14ac:dyDescent="0.15">
      <c r="A174" s="888"/>
      <c r="B174" s="889"/>
      <c r="C174" s="889"/>
      <c r="D174" s="889"/>
      <c r="E174" s="889"/>
      <c r="F174" s="889"/>
      <c r="G174" s="890"/>
      <c r="H174" s="527"/>
      <c r="I174" s="711" t="s">
        <v>100</v>
      </c>
      <c r="J174" s="711"/>
      <c r="K174" s="711"/>
      <c r="L174" s="711"/>
      <c r="M174" s="711"/>
      <c r="N174" s="711"/>
      <c r="O174" s="711"/>
      <c r="P174" s="711"/>
      <c r="Q174" s="711"/>
      <c r="R174" s="711"/>
      <c r="S174" s="711"/>
      <c r="T174" s="711"/>
      <c r="U174" s="711"/>
      <c r="V174" s="711"/>
      <c r="W174" s="711"/>
      <c r="X174" s="711"/>
      <c r="Y174" s="712" t="s">
        <v>102</v>
      </c>
      <c r="Z174" s="712"/>
      <c r="AA174" s="712"/>
      <c r="AB174" s="712"/>
      <c r="AC174" s="712"/>
      <c r="AD174" s="712"/>
      <c r="AE174" s="712"/>
      <c r="AF174" s="712"/>
      <c r="AG174" s="712"/>
      <c r="AH174" s="712"/>
      <c r="AI174" s="712"/>
      <c r="AJ174" s="712"/>
      <c r="AK174" s="712"/>
      <c r="AL174" s="712"/>
      <c r="AM174" s="712"/>
      <c r="AN174" s="712"/>
      <c r="AO174" s="712"/>
      <c r="AP174" s="712"/>
      <c r="AQ174" s="712"/>
      <c r="AR174" s="826"/>
      <c r="AS174" s="827"/>
      <c r="AT174" s="827"/>
      <c r="AU174" s="827"/>
      <c r="AV174" s="827"/>
      <c r="AW174" s="827"/>
      <c r="AX174" s="827"/>
      <c r="AY174" s="827"/>
      <c r="AZ174" s="827"/>
      <c r="BA174" s="827"/>
      <c r="BB174" s="827"/>
      <c r="BC174" s="827"/>
      <c r="BD174" s="827"/>
      <c r="BE174" s="827"/>
      <c r="BF174" s="827"/>
      <c r="BG174" s="827"/>
      <c r="BH174" s="827"/>
      <c r="BI174" s="827"/>
      <c r="BJ174" s="827"/>
      <c r="BK174" s="827"/>
      <c r="BL174" s="827"/>
      <c r="BM174" s="827"/>
      <c r="BN174" s="827"/>
      <c r="BO174" s="828"/>
    </row>
    <row r="175" spans="1:94" ht="3.75" customHeight="1" x14ac:dyDescent="0.15">
      <c r="A175" s="888"/>
      <c r="B175" s="889"/>
      <c r="C175" s="889"/>
      <c r="D175" s="889"/>
      <c r="E175" s="889"/>
      <c r="F175" s="889"/>
      <c r="G175" s="890"/>
      <c r="H175" s="527"/>
      <c r="I175" s="711"/>
      <c r="J175" s="711"/>
      <c r="K175" s="711"/>
      <c r="L175" s="711"/>
      <c r="M175" s="711"/>
      <c r="N175" s="711"/>
      <c r="O175" s="711"/>
      <c r="P175" s="711"/>
      <c r="Q175" s="711"/>
      <c r="R175" s="711"/>
      <c r="S175" s="711"/>
      <c r="T175" s="711"/>
      <c r="U175" s="711"/>
      <c r="V175" s="711"/>
      <c r="W175" s="711"/>
      <c r="X175" s="711"/>
      <c r="Y175" s="712"/>
      <c r="Z175" s="712"/>
      <c r="AA175" s="712"/>
      <c r="AB175" s="712"/>
      <c r="AC175" s="712"/>
      <c r="AD175" s="712"/>
      <c r="AE175" s="712"/>
      <c r="AF175" s="712"/>
      <c r="AG175" s="712"/>
      <c r="AH175" s="712"/>
      <c r="AI175" s="712"/>
      <c r="AJ175" s="712"/>
      <c r="AK175" s="712"/>
      <c r="AL175" s="712"/>
      <c r="AM175" s="712"/>
      <c r="AN175" s="712"/>
      <c r="AO175" s="712"/>
      <c r="AP175" s="712"/>
      <c r="AQ175" s="712"/>
      <c r="AR175" s="826"/>
      <c r="AS175" s="827"/>
      <c r="AT175" s="827"/>
      <c r="AU175" s="827"/>
      <c r="AV175" s="827"/>
      <c r="AW175" s="827"/>
      <c r="AX175" s="827"/>
      <c r="AY175" s="827"/>
      <c r="AZ175" s="827"/>
      <c r="BA175" s="827"/>
      <c r="BB175" s="827"/>
      <c r="BC175" s="827"/>
      <c r="BD175" s="827"/>
      <c r="BE175" s="827"/>
      <c r="BF175" s="827"/>
      <c r="BG175" s="827"/>
      <c r="BH175" s="827"/>
      <c r="BI175" s="827"/>
      <c r="BJ175" s="827"/>
      <c r="BK175" s="827"/>
      <c r="BL175" s="827"/>
      <c r="BM175" s="827"/>
      <c r="BN175" s="827"/>
      <c r="BO175" s="828"/>
    </row>
    <row r="176" spans="1:94" ht="3.75" customHeight="1" x14ac:dyDescent="0.15">
      <c r="A176" s="888"/>
      <c r="B176" s="889"/>
      <c r="C176" s="889"/>
      <c r="D176" s="889"/>
      <c r="E176" s="889"/>
      <c r="F176" s="889"/>
      <c r="G176" s="890"/>
      <c r="H176" s="527"/>
      <c r="I176" s="711"/>
      <c r="J176" s="711"/>
      <c r="K176" s="711"/>
      <c r="L176" s="711"/>
      <c r="M176" s="711"/>
      <c r="N176" s="711"/>
      <c r="O176" s="711"/>
      <c r="P176" s="711"/>
      <c r="Q176" s="711"/>
      <c r="R176" s="711"/>
      <c r="S176" s="711"/>
      <c r="T176" s="711"/>
      <c r="U176" s="711"/>
      <c r="V176" s="711"/>
      <c r="W176" s="711"/>
      <c r="X176" s="711"/>
      <c r="Y176" s="712"/>
      <c r="Z176" s="712"/>
      <c r="AA176" s="712"/>
      <c r="AB176" s="712"/>
      <c r="AC176" s="712"/>
      <c r="AD176" s="712"/>
      <c r="AE176" s="712"/>
      <c r="AF176" s="712"/>
      <c r="AG176" s="712"/>
      <c r="AH176" s="712"/>
      <c r="AI176" s="712"/>
      <c r="AJ176" s="712"/>
      <c r="AK176" s="712"/>
      <c r="AL176" s="712"/>
      <c r="AM176" s="712"/>
      <c r="AN176" s="712"/>
      <c r="AO176" s="712"/>
      <c r="AP176" s="712"/>
      <c r="AQ176" s="712"/>
      <c r="AR176" s="826"/>
      <c r="AS176" s="827"/>
      <c r="AT176" s="827"/>
      <c r="AU176" s="827"/>
      <c r="AV176" s="827"/>
      <c r="AW176" s="827"/>
      <c r="AX176" s="827"/>
      <c r="AY176" s="827"/>
      <c r="AZ176" s="827"/>
      <c r="BA176" s="827"/>
      <c r="BB176" s="827"/>
      <c r="BC176" s="827"/>
      <c r="BD176" s="827"/>
      <c r="BE176" s="827"/>
      <c r="BF176" s="827"/>
      <c r="BG176" s="827"/>
      <c r="BH176" s="827"/>
      <c r="BI176" s="827"/>
      <c r="BJ176" s="827"/>
      <c r="BK176" s="827"/>
      <c r="BL176" s="827"/>
      <c r="BM176" s="827"/>
      <c r="BN176" s="827"/>
      <c r="BO176" s="828"/>
    </row>
    <row r="177" spans="1:104" ht="3.75" customHeight="1" x14ac:dyDescent="0.15">
      <c r="A177" s="888"/>
      <c r="B177" s="889"/>
      <c r="C177" s="889"/>
      <c r="D177" s="889"/>
      <c r="E177" s="889"/>
      <c r="F177" s="889"/>
      <c r="G177" s="890"/>
      <c r="H177" s="527"/>
      <c r="I177" s="714" t="s">
        <v>13</v>
      </c>
      <c r="J177" s="714"/>
      <c r="K177" s="886"/>
      <c r="L177" s="886"/>
      <c r="M177" s="886"/>
      <c r="N177" s="886"/>
      <c r="O177" s="670" t="s">
        <v>96</v>
      </c>
      <c r="P177" s="670"/>
      <c r="Q177" s="670"/>
      <c r="R177" s="670"/>
      <c r="S177" s="670"/>
      <c r="T177" s="670"/>
      <c r="U177" s="670"/>
      <c r="V177" s="670"/>
      <c r="W177" s="670"/>
      <c r="X177" s="670"/>
      <c r="Y177" s="712"/>
      <c r="Z177" s="712"/>
      <c r="AA177" s="712"/>
      <c r="AB177" s="712"/>
      <c r="AC177" s="712"/>
      <c r="AD177" s="712"/>
      <c r="AE177" s="712"/>
      <c r="AF177" s="712"/>
      <c r="AG177" s="712"/>
      <c r="AH177" s="712"/>
      <c r="AI177" s="712"/>
      <c r="AJ177" s="712"/>
      <c r="AK177" s="712"/>
      <c r="AL177" s="712"/>
      <c r="AM177" s="712"/>
      <c r="AN177" s="712"/>
      <c r="AO177" s="712"/>
      <c r="AP177" s="712"/>
      <c r="AQ177" s="712"/>
      <c r="AR177" s="826"/>
      <c r="AS177" s="827"/>
      <c r="AT177" s="827"/>
      <c r="AU177" s="827"/>
      <c r="AV177" s="827"/>
      <c r="AW177" s="827"/>
      <c r="AX177" s="827"/>
      <c r="AY177" s="827"/>
      <c r="AZ177" s="827"/>
      <c r="BA177" s="827"/>
      <c r="BB177" s="827"/>
      <c r="BC177" s="827"/>
      <c r="BD177" s="827"/>
      <c r="BE177" s="827"/>
      <c r="BF177" s="827"/>
      <c r="BG177" s="827"/>
      <c r="BH177" s="827"/>
      <c r="BI177" s="827"/>
      <c r="BJ177" s="827"/>
      <c r="BK177" s="827"/>
      <c r="BL177" s="827"/>
      <c r="BM177" s="827"/>
      <c r="BN177" s="827"/>
      <c r="BO177" s="828"/>
    </row>
    <row r="178" spans="1:104" ht="3.75" customHeight="1" x14ac:dyDescent="0.15">
      <c r="A178" s="888"/>
      <c r="B178" s="889"/>
      <c r="C178" s="889"/>
      <c r="D178" s="889"/>
      <c r="E178" s="889"/>
      <c r="F178" s="889"/>
      <c r="G178" s="890"/>
      <c r="H178" s="527"/>
      <c r="I178" s="714"/>
      <c r="J178" s="714"/>
      <c r="K178" s="886"/>
      <c r="L178" s="886"/>
      <c r="M178" s="886"/>
      <c r="N178" s="886"/>
      <c r="O178" s="670"/>
      <c r="P178" s="670"/>
      <c r="Q178" s="670"/>
      <c r="R178" s="670"/>
      <c r="S178" s="670"/>
      <c r="T178" s="670"/>
      <c r="U178" s="670"/>
      <c r="V178" s="670"/>
      <c r="W178" s="670"/>
      <c r="X178" s="670"/>
      <c r="Y178" s="712"/>
      <c r="Z178" s="712"/>
      <c r="AA178" s="712"/>
      <c r="AB178" s="712"/>
      <c r="AC178" s="712"/>
      <c r="AD178" s="712"/>
      <c r="AE178" s="712"/>
      <c r="AF178" s="712"/>
      <c r="AG178" s="712"/>
      <c r="AH178" s="712"/>
      <c r="AI178" s="712"/>
      <c r="AJ178" s="712"/>
      <c r="AK178" s="712"/>
      <c r="AL178" s="712"/>
      <c r="AM178" s="712"/>
      <c r="AN178" s="712"/>
      <c r="AO178" s="712"/>
      <c r="AP178" s="712"/>
      <c r="AQ178" s="712"/>
      <c r="AR178" s="826"/>
      <c r="AS178" s="827"/>
      <c r="AT178" s="827"/>
      <c r="AU178" s="827"/>
      <c r="AV178" s="827"/>
      <c r="AW178" s="827"/>
      <c r="AX178" s="827"/>
      <c r="AY178" s="827"/>
      <c r="AZ178" s="827"/>
      <c r="BA178" s="827"/>
      <c r="BB178" s="827"/>
      <c r="BC178" s="827"/>
      <c r="BD178" s="827"/>
      <c r="BE178" s="827"/>
      <c r="BF178" s="827"/>
      <c r="BG178" s="827"/>
      <c r="BH178" s="827"/>
      <c r="BI178" s="827"/>
      <c r="BJ178" s="827"/>
      <c r="BK178" s="827"/>
      <c r="BL178" s="827"/>
      <c r="BM178" s="827"/>
      <c r="BN178" s="827"/>
      <c r="BO178" s="828"/>
    </row>
    <row r="179" spans="1:104" ht="3.75" customHeight="1" x14ac:dyDescent="0.15">
      <c r="A179" s="888"/>
      <c r="B179" s="889"/>
      <c r="C179" s="889"/>
      <c r="D179" s="889"/>
      <c r="E179" s="889"/>
      <c r="F179" s="889"/>
      <c r="G179" s="890"/>
      <c r="H179" s="527"/>
      <c r="I179" s="714"/>
      <c r="J179" s="714"/>
      <c r="K179" s="887"/>
      <c r="L179" s="887"/>
      <c r="M179" s="887"/>
      <c r="N179" s="887"/>
      <c r="O179" s="670"/>
      <c r="P179" s="670"/>
      <c r="Q179" s="670"/>
      <c r="R179" s="670"/>
      <c r="S179" s="670"/>
      <c r="T179" s="670"/>
      <c r="U179" s="670"/>
      <c r="V179" s="670"/>
      <c r="W179" s="670"/>
      <c r="X179" s="670"/>
      <c r="Y179" s="712"/>
      <c r="Z179" s="712"/>
      <c r="AA179" s="712"/>
      <c r="AB179" s="712"/>
      <c r="AC179" s="712"/>
      <c r="AD179" s="712"/>
      <c r="AE179" s="712"/>
      <c r="AF179" s="712"/>
      <c r="AG179" s="712"/>
      <c r="AH179" s="712"/>
      <c r="AI179" s="712"/>
      <c r="AJ179" s="712"/>
      <c r="AK179" s="712"/>
      <c r="AL179" s="712"/>
      <c r="AM179" s="712"/>
      <c r="AN179" s="712"/>
      <c r="AO179" s="712"/>
      <c r="AP179" s="712"/>
      <c r="AQ179" s="712"/>
      <c r="AR179" s="826"/>
      <c r="AS179" s="827"/>
      <c r="AT179" s="827"/>
      <c r="AU179" s="827"/>
      <c r="AV179" s="827"/>
      <c r="AW179" s="827"/>
      <c r="AX179" s="827"/>
      <c r="AY179" s="827"/>
      <c r="AZ179" s="827"/>
      <c r="BA179" s="827"/>
      <c r="BB179" s="827"/>
      <c r="BC179" s="827"/>
      <c r="BD179" s="827"/>
      <c r="BE179" s="827"/>
      <c r="BF179" s="827"/>
      <c r="BG179" s="827"/>
      <c r="BH179" s="827"/>
      <c r="BI179" s="827"/>
      <c r="BJ179" s="827"/>
      <c r="BK179" s="827"/>
      <c r="BL179" s="827"/>
      <c r="BM179" s="827"/>
      <c r="BN179" s="827"/>
      <c r="BO179" s="828"/>
    </row>
    <row r="180" spans="1:104" ht="3.75" customHeight="1" x14ac:dyDescent="0.15">
      <c r="A180" s="888"/>
      <c r="B180" s="889"/>
      <c r="C180" s="889"/>
      <c r="D180" s="889"/>
      <c r="E180" s="889"/>
      <c r="F180" s="889"/>
      <c r="G180" s="890"/>
      <c r="H180" s="527"/>
      <c r="I180" s="527"/>
      <c r="J180" s="527"/>
      <c r="K180" s="527"/>
      <c r="L180" s="527"/>
      <c r="M180" s="527"/>
      <c r="N180" s="527"/>
      <c r="O180" s="527"/>
      <c r="P180" s="527"/>
      <c r="Q180" s="527"/>
      <c r="R180" s="527"/>
      <c r="S180" s="527"/>
      <c r="T180" s="527"/>
      <c r="U180" s="527"/>
      <c r="V180" s="527"/>
      <c r="W180" s="527"/>
      <c r="X180" s="527"/>
      <c r="Y180" s="527"/>
      <c r="Z180" s="527"/>
      <c r="AA180" s="527"/>
      <c r="AB180" s="527"/>
      <c r="AC180" s="527"/>
      <c r="AD180" s="527"/>
      <c r="AE180" s="527"/>
      <c r="AF180" s="527"/>
      <c r="AG180" s="527"/>
      <c r="AH180" s="527"/>
      <c r="AI180" s="527"/>
      <c r="AJ180" s="527"/>
      <c r="AK180" s="527"/>
      <c r="AL180" s="527"/>
      <c r="AM180" s="527"/>
      <c r="AN180" s="527"/>
      <c r="AO180" s="527"/>
      <c r="AP180" s="164"/>
      <c r="AQ180" s="164"/>
      <c r="AR180" s="826"/>
      <c r="AS180" s="827"/>
      <c r="AT180" s="827"/>
      <c r="AU180" s="827"/>
      <c r="AV180" s="827"/>
      <c r="AW180" s="827"/>
      <c r="AX180" s="827"/>
      <c r="AY180" s="827"/>
      <c r="AZ180" s="827"/>
      <c r="BA180" s="827"/>
      <c r="BB180" s="827"/>
      <c r="BC180" s="827"/>
      <c r="BD180" s="827"/>
      <c r="BE180" s="827"/>
      <c r="BF180" s="827"/>
      <c r="BG180" s="827"/>
      <c r="BH180" s="827"/>
      <c r="BI180" s="827"/>
      <c r="BJ180" s="827"/>
      <c r="BK180" s="827"/>
      <c r="BL180" s="827"/>
      <c r="BM180" s="827"/>
      <c r="BN180" s="827"/>
      <c r="BO180" s="828"/>
    </row>
    <row r="181" spans="1:104" ht="3.75" customHeight="1" x14ac:dyDescent="0.15">
      <c r="A181" s="888"/>
      <c r="B181" s="889"/>
      <c r="C181" s="889"/>
      <c r="D181" s="889"/>
      <c r="E181" s="889"/>
      <c r="F181" s="889"/>
      <c r="G181" s="890"/>
      <c r="H181" s="527"/>
      <c r="I181" s="719" t="s">
        <v>101</v>
      </c>
      <c r="J181" s="719"/>
      <c r="K181" s="719"/>
      <c r="L181" s="719"/>
      <c r="M181" s="719"/>
      <c r="N181" s="719"/>
      <c r="O181" s="719"/>
      <c r="P181" s="719"/>
      <c r="Q181" s="719"/>
      <c r="R181" s="719"/>
      <c r="S181" s="719"/>
      <c r="T181" s="719"/>
      <c r="U181" s="719"/>
      <c r="V181" s="719"/>
      <c r="W181" s="719"/>
      <c r="X181" s="720"/>
      <c r="Y181" s="720"/>
      <c r="Z181" s="720"/>
      <c r="AA181" s="719" t="s">
        <v>99</v>
      </c>
      <c r="AB181" s="719"/>
      <c r="AC181" s="719"/>
      <c r="AD181" s="719"/>
      <c r="AE181" s="719"/>
      <c r="AF181" s="719"/>
      <c r="AG181" s="719"/>
      <c r="AH181" s="719"/>
      <c r="AI181" s="719"/>
      <c r="AJ181" s="719"/>
      <c r="AK181" s="719"/>
      <c r="AL181" s="719"/>
      <c r="AM181" s="719"/>
      <c r="AN181" s="719"/>
      <c r="AO181" s="719"/>
      <c r="AP181" s="164"/>
      <c r="AQ181" s="164"/>
      <c r="AR181" s="826"/>
      <c r="AS181" s="827"/>
      <c r="AT181" s="827"/>
      <c r="AU181" s="827"/>
      <c r="AV181" s="827"/>
      <c r="AW181" s="827"/>
      <c r="AX181" s="827"/>
      <c r="AY181" s="827"/>
      <c r="AZ181" s="827"/>
      <c r="BA181" s="827"/>
      <c r="BB181" s="827"/>
      <c r="BC181" s="827"/>
      <c r="BD181" s="827"/>
      <c r="BE181" s="827"/>
      <c r="BF181" s="827"/>
      <c r="BG181" s="827"/>
      <c r="BH181" s="827"/>
      <c r="BI181" s="827"/>
      <c r="BJ181" s="827"/>
      <c r="BK181" s="827"/>
      <c r="BL181" s="827"/>
      <c r="BM181" s="827"/>
      <c r="BN181" s="827"/>
      <c r="BO181" s="828"/>
    </row>
    <row r="182" spans="1:104" ht="3.75" customHeight="1" x14ac:dyDescent="0.15">
      <c r="A182" s="888"/>
      <c r="B182" s="889"/>
      <c r="C182" s="889"/>
      <c r="D182" s="889"/>
      <c r="E182" s="889"/>
      <c r="F182" s="889"/>
      <c r="G182" s="890"/>
      <c r="H182" s="527"/>
      <c r="I182" s="719"/>
      <c r="J182" s="719"/>
      <c r="K182" s="719"/>
      <c r="L182" s="719"/>
      <c r="M182" s="719"/>
      <c r="N182" s="719"/>
      <c r="O182" s="719"/>
      <c r="P182" s="719"/>
      <c r="Q182" s="719"/>
      <c r="R182" s="719"/>
      <c r="S182" s="719"/>
      <c r="T182" s="719"/>
      <c r="U182" s="719"/>
      <c r="V182" s="719"/>
      <c r="W182" s="719"/>
      <c r="X182" s="720"/>
      <c r="Y182" s="720"/>
      <c r="Z182" s="720"/>
      <c r="AA182" s="719"/>
      <c r="AB182" s="719"/>
      <c r="AC182" s="719"/>
      <c r="AD182" s="719"/>
      <c r="AE182" s="719"/>
      <c r="AF182" s="719"/>
      <c r="AG182" s="719"/>
      <c r="AH182" s="719"/>
      <c r="AI182" s="719"/>
      <c r="AJ182" s="719"/>
      <c r="AK182" s="719"/>
      <c r="AL182" s="719"/>
      <c r="AM182" s="719"/>
      <c r="AN182" s="719"/>
      <c r="AO182" s="719"/>
      <c r="AP182" s="39"/>
      <c r="AQ182" s="39"/>
      <c r="AR182" s="826"/>
      <c r="AS182" s="827"/>
      <c r="AT182" s="827"/>
      <c r="AU182" s="827"/>
      <c r="AV182" s="827"/>
      <c r="AW182" s="827"/>
      <c r="AX182" s="827"/>
      <c r="AY182" s="827"/>
      <c r="AZ182" s="827"/>
      <c r="BA182" s="827"/>
      <c r="BB182" s="827"/>
      <c r="BC182" s="827"/>
      <c r="BD182" s="827"/>
      <c r="BE182" s="827"/>
      <c r="BF182" s="827"/>
      <c r="BG182" s="827"/>
      <c r="BH182" s="827"/>
      <c r="BI182" s="827"/>
      <c r="BJ182" s="827"/>
      <c r="BK182" s="827"/>
      <c r="BL182" s="827"/>
      <c r="BM182" s="827"/>
      <c r="BN182" s="827"/>
      <c r="BO182" s="828"/>
    </row>
    <row r="183" spans="1:104" ht="3.75" customHeight="1" x14ac:dyDescent="0.15">
      <c r="A183" s="888"/>
      <c r="B183" s="889"/>
      <c r="C183" s="889"/>
      <c r="D183" s="889"/>
      <c r="E183" s="889"/>
      <c r="F183" s="889"/>
      <c r="G183" s="890"/>
      <c r="H183" s="527"/>
      <c r="I183" s="719"/>
      <c r="J183" s="719"/>
      <c r="K183" s="719"/>
      <c r="L183" s="719"/>
      <c r="M183" s="719"/>
      <c r="N183" s="719"/>
      <c r="O183" s="719"/>
      <c r="P183" s="719"/>
      <c r="Q183" s="719"/>
      <c r="R183" s="719"/>
      <c r="S183" s="719"/>
      <c r="T183" s="719"/>
      <c r="U183" s="719"/>
      <c r="V183" s="719"/>
      <c r="W183" s="719"/>
      <c r="X183" s="720"/>
      <c r="Y183" s="720"/>
      <c r="Z183" s="720"/>
      <c r="AA183" s="719"/>
      <c r="AB183" s="719"/>
      <c r="AC183" s="719"/>
      <c r="AD183" s="719"/>
      <c r="AE183" s="719"/>
      <c r="AF183" s="719"/>
      <c r="AG183" s="719"/>
      <c r="AH183" s="719"/>
      <c r="AI183" s="719"/>
      <c r="AJ183" s="719"/>
      <c r="AK183" s="719"/>
      <c r="AL183" s="719"/>
      <c r="AM183" s="719"/>
      <c r="AN183" s="719"/>
      <c r="AO183" s="719"/>
      <c r="AP183" s="39"/>
      <c r="AQ183" s="39"/>
      <c r="AR183" s="826"/>
      <c r="AS183" s="827"/>
      <c r="AT183" s="827"/>
      <c r="AU183" s="827"/>
      <c r="AV183" s="827"/>
      <c r="AW183" s="827"/>
      <c r="AX183" s="827"/>
      <c r="AY183" s="827"/>
      <c r="AZ183" s="827"/>
      <c r="BA183" s="827"/>
      <c r="BB183" s="827"/>
      <c r="BC183" s="827"/>
      <c r="BD183" s="827"/>
      <c r="BE183" s="827"/>
      <c r="BF183" s="827"/>
      <c r="BG183" s="827"/>
      <c r="BH183" s="827"/>
      <c r="BI183" s="827"/>
      <c r="BJ183" s="827"/>
      <c r="BK183" s="827"/>
      <c r="BL183" s="827"/>
      <c r="BM183" s="827"/>
      <c r="BN183" s="827"/>
      <c r="BO183" s="828"/>
    </row>
    <row r="184" spans="1:104" ht="3.75" customHeight="1" x14ac:dyDescent="0.15">
      <c r="A184" s="888"/>
      <c r="B184" s="889"/>
      <c r="C184" s="889"/>
      <c r="D184" s="889"/>
      <c r="E184" s="889"/>
      <c r="F184" s="889"/>
      <c r="G184" s="890"/>
      <c r="H184" s="527"/>
      <c r="I184" s="753" t="s">
        <v>13</v>
      </c>
      <c r="J184" s="753"/>
      <c r="K184" s="1026"/>
      <c r="L184" s="1026"/>
      <c r="M184" s="1026"/>
      <c r="N184" s="1026"/>
      <c r="O184" s="670" t="s">
        <v>69</v>
      </c>
      <c r="P184" s="670"/>
      <c r="Q184" s="670"/>
      <c r="R184" s="670"/>
      <c r="S184" s="670"/>
      <c r="T184" s="670"/>
      <c r="U184" s="670"/>
      <c r="V184" s="670"/>
      <c r="W184" s="670"/>
      <c r="X184" s="670"/>
      <c r="Y184" s="670"/>
      <c r="Z184" s="670"/>
      <c r="AA184" s="714" t="s">
        <v>13</v>
      </c>
      <c r="AB184" s="714"/>
      <c r="AC184" s="886"/>
      <c r="AD184" s="886"/>
      <c r="AE184" s="886"/>
      <c r="AF184" s="886"/>
      <c r="AG184" s="670" t="s">
        <v>95</v>
      </c>
      <c r="AH184" s="670"/>
      <c r="AI184" s="670"/>
      <c r="AJ184" s="670"/>
      <c r="AK184" s="670"/>
      <c r="AL184" s="670"/>
      <c r="AM184" s="670"/>
      <c r="AN184" s="670"/>
      <c r="AO184" s="670"/>
      <c r="AP184" s="39"/>
      <c r="AQ184" s="39"/>
      <c r="AR184" s="826"/>
      <c r="AS184" s="827"/>
      <c r="AT184" s="827"/>
      <c r="AU184" s="827"/>
      <c r="AV184" s="827"/>
      <c r="AW184" s="827"/>
      <c r="AX184" s="827"/>
      <c r="AY184" s="827"/>
      <c r="AZ184" s="827"/>
      <c r="BA184" s="827"/>
      <c r="BB184" s="827"/>
      <c r="BC184" s="827"/>
      <c r="BD184" s="827"/>
      <c r="BE184" s="827"/>
      <c r="BF184" s="827"/>
      <c r="BG184" s="827"/>
      <c r="BH184" s="827"/>
      <c r="BI184" s="827"/>
      <c r="BJ184" s="827"/>
      <c r="BK184" s="827"/>
      <c r="BL184" s="827"/>
      <c r="BM184" s="827"/>
      <c r="BN184" s="827"/>
      <c r="BO184" s="828"/>
    </row>
    <row r="185" spans="1:104" ht="3.75" customHeight="1" x14ac:dyDescent="0.15">
      <c r="A185" s="888"/>
      <c r="B185" s="889"/>
      <c r="C185" s="889"/>
      <c r="D185" s="889"/>
      <c r="E185" s="889"/>
      <c r="F185" s="889"/>
      <c r="G185" s="890"/>
      <c r="H185" s="527"/>
      <c r="I185" s="753"/>
      <c r="J185" s="753"/>
      <c r="K185" s="1026"/>
      <c r="L185" s="1026"/>
      <c r="M185" s="1026"/>
      <c r="N185" s="1026"/>
      <c r="O185" s="670"/>
      <c r="P185" s="670"/>
      <c r="Q185" s="670"/>
      <c r="R185" s="670"/>
      <c r="S185" s="670"/>
      <c r="T185" s="670"/>
      <c r="U185" s="670"/>
      <c r="V185" s="670"/>
      <c r="W185" s="670"/>
      <c r="X185" s="670"/>
      <c r="Y185" s="670"/>
      <c r="Z185" s="670"/>
      <c r="AA185" s="714"/>
      <c r="AB185" s="714"/>
      <c r="AC185" s="886"/>
      <c r="AD185" s="886"/>
      <c r="AE185" s="886"/>
      <c r="AF185" s="886"/>
      <c r="AG185" s="670"/>
      <c r="AH185" s="670"/>
      <c r="AI185" s="670"/>
      <c r="AJ185" s="670"/>
      <c r="AK185" s="670"/>
      <c r="AL185" s="670"/>
      <c r="AM185" s="670"/>
      <c r="AN185" s="670"/>
      <c r="AO185" s="670"/>
      <c r="AP185" s="39"/>
      <c r="AQ185" s="39"/>
      <c r="AR185" s="826"/>
      <c r="AS185" s="827"/>
      <c r="AT185" s="827"/>
      <c r="AU185" s="827"/>
      <c r="AV185" s="827"/>
      <c r="AW185" s="827"/>
      <c r="AX185" s="827"/>
      <c r="AY185" s="827"/>
      <c r="AZ185" s="827"/>
      <c r="BA185" s="827"/>
      <c r="BB185" s="827"/>
      <c r="BC185" s="827"/>
      <c r="BD185" s="827"/>
      <c r="BE185" s="827"/>
      <c r="BF185" s="827"/>
      <c r="BG185" s="827"/>
      <c r="BH185" s="827"/>
      <c r="BI185" s="827"/>
      <c r="BJ185" s="827"/>
      <c r="BK185" s="827"/>
      <c r="BL185" s="827"/>
      <c r="BM185" s="827"/>
      <c r="BN185" s="827"/>
      <c r="BO185" s="828"/>
    </row>
    <row r="186" spans="1:104" ht="3.75" customHeight="1" x14ac:dyDescent="0.15">
      <c r="A186" s="888"/>
      <c r="B186" s="889"/>
      <c r="C186" s="889"/>
      <c r="D186" s="889"/>
      <c r="E186" s="889"/>
      <c r="F186" s="889"/>
      <c r="G186" s="890"/>
      <c r="H186" s="527"/>
      <c r="I186" s="753"/>
      <c r="J186" s="753"/>
      <c r="K186" s="1027"/>
      <c r="L186" s="1027"/>
      <c r="M186" s="1027"/>
      <c r="N186" s="1027"/>
      <c r="O186" s="670"/>
      <c r="P186" s="670"/>
      <c r="Q186" s="670"/>
      <c r="R186" s="670"/>
      <c r="S186" s="670"/>
      <c r="T186" s="670"/>
      <c r="U186" s="670"/>
      <c r="V186" s="670"/>
      <c r="W186" s="670"/>
      <c r="X186" s="670"/>
      <c r="Y186" s="670"/>
      <c r="Z186" s="670"/>
      <c r="AA186" s="714"/>
      <c r="AB186" s="714"/>
      <c r="AC186" s="887"/>
      <c r="AD186" s="887"/>
      <c r="AE186" s="887"/>
      <c r="AF186" s="887"/>
      <c r="AG186" s="670"/>
      <c r="AH186" s="670"/>
      <c r="AI186" s="670"/>
      <c r="AJ186" s="670"/>
      <c r="AK186" s="670"/>
      <c r="AL186" s="670"/>
      <c r="AM186" s="670"/>
      <c r="AN186" s="670"/>
      <c r="AO186" s="670"/>
      <c r="AP186" s="39"/>
      <c r="AQ186" s="39"/>
      <c r="AR186" s="826"/>
      <c r="AS186" s="827"/>
      <c r="AT186" s="827"/>
      <c r="AU186" s="827"/>
      <c r="AV186" s="827"/>
      <c r="AW186" s="827"/>
      <c r="AX186" s="827"/>
      <c r="AY186" s="827"/>
      <c r="AZ186" s="827"/>
      <c r="BA186" s="827"/>
      <c r="BB186" s="827"/>
      <c r="BC186" s="827"/>
      <c r="BD186" s="827"/>
      <c r="BE186" s="827"/>
      <c r="BF186" s="827"/>
      <c r="BG186" s="827"/>
      <c r="BH186" s="827"/>
      <c r="BI186" s="827"/>
      <c r="BJ186" s="827"/>
      <c r="BK186" s="827"/>
      <c r="BL186" s="827"/>
      <c r="BM186" s="827"/>
      <c r="BN186" s="827"/>
      <c r="BO186" s="828"/>
    </row>
    <row r="187" spans="1:104" ht="3.75" customHeight="1" x14ac:dyDescent="0.15">
      <c r="A187" s="888"/>
      <c r="B187" s="889"/>
      <c r="C187" s="889"/>
      <c r="D187" s="889"/>
      <c r="E187" s="889"/>
      <c r="F187" s="889"/>
      <c r="G187" s="890"/>
      <c r="H187" s="527"/>
      <c r="I187" s="720"/>
      <c r="J187" s="720"/>
      <c r="K187" s="720"/>
      <c r="L187" s="720"/>
      <c r="M187" s="720"/>
      <c r="N187" s="720"/>
      <c r="O187" s="720"/>
      <c r="P187" s="720"/>
      <c r="Q187" s="720"/>
      <c r="R187" s="720"/>
      <c r="S187" s="720"/>
      <c r="T187" s="720"/>
      <c r="U187" s="720"/>
      <c r="V187" s="720"/>
      <c r="W187" s="720"/>
      <c r="X187" s="720"/>
      <c r="Y187" s="720"/>
      <c r="Z187" s="720"/>
      <c r="AA187" s="720"/>
      <c r="AB187" s="720"/>
      <c r="AC187" s="720"/>
      <c r="AD187" s="720"/>
      <c r="AE187" s="720"/>
      <c r="AF187" s="720"/>
      <c r="AG187" s="720"/>
      <c r="AH187" s="720"/>
      <c r="AI187" s="720"/>
      <c r="AJ187" s="720"/>
      <c r="AK187" s="720"/>
      <c r="AL187" s="720"/>
      <c r="AM187" s="720"/>
      <c r="AN187" s="720"/>
      <c r="AO187" s="720"/>
      <c r="AP187" s="39"/>
      <c r="AQ187" s="39"/>
      <c r="AR187" s="826"/>
      <c r="AS187" s="827"/>
      <c r="AT187" s="827"/>
      <c r="AU187" s="827"/>
      <c r="AV187" s="827"/>
      <c r="AW187" s="827"/>
      <c r="AX187" s="827"/>
      <c r="AY187" s="827"/>
      <c r="AZ187" s="827"/>
      <c r="BA187" s="827"/>
      <c r="BB187" s="827"/>
      <c r="BC187" s="827"/>
      <c r="BD187" s="827"/>
      <c r="BE187" s="827"/>
      <c r="BF187" s="827"/>
      <c r="BG187" s="827"/>
      <c r="BH187" s="827"/>
      <c r="BI187" s="827"/>
      <c r="BJ187" s="827"/>
      <c r="BK187" s="827"/>
      <c r="BL187" s="827"/>
      <c r="BM187" s="827"/>
      <c r="BN187" s="827"/>
      <c r="BO187" s="828"/>
    </row>
    <row r="188" spans="1:104" ht="3.75" customHeight="1" x14ac:dyDescent="0.15">
      <c r="A188" s="888"/>
      <c r="B188" s="889"/>
      <c r="C188" s="889"/>
      <c r="D188" s="889"/>
      <c r="E188" s="889"/>
      <c r="F188" s="889"/>
      <c r="G188" s="890"/>
      <c r="H188" s="527"/>
      <c r="I188" s="738" t="s">
        <v>97</v>
      </c>
      <c r="J188" s="738"/>
      <c r="K188" s="738"/>
      <c r="L188" s="738"/>
      <c r="M188" s="738"/>
      <c r="N188" s="738"/>
      <c r="O188" s="738"/>
      <c r="P188" s="738"/>
      <c r="Q188" s="738"/>
      <c r="R188" s="738"/>
      <c r="S188" s="738"/>
      <c r="T188" s="738"/>
      <c r="U188" s="738"/>
      <c r="V188" s="738"/>
      <c r="W188" s="738"/>
      <c r="X188" s="738"/>
      <c r="Y188" s="738"/>
      <c r="Z188" s="738"/>
      <c r="AA188" s="738"/>
      <c r="AB188" s="738"/>
      <c r="AC188" s="738"/>
      <c r="AD188" s="738"/>
      <c r="AE188" s="714" t="s">
        <v>13</v>
      </c>
      <c r="AF188" s="714"/>
      <c r="AG188" s="886"/>
      <c r="AH188" s="886"/>
      <c r="AI188" s="886"/>
      <c r="AJ188" s="886"/>
      <c r="AK188" s="739" t="s">
        <v>72</v>
      </c>
      <c r="AL188" s="739"/>
      <c r="AM188" s="739"/>
      <c r="AN188" s="739"/>
      <c r="AO188" s="739"/>
      <c r="AP188" s="39"/>
      <c r="AQ188" s="39"/>
      <c r="AR188" s="826"/>
      <c r="AS188" s="827"/>
      <c r="AT188" s="827"/>
      <c r="AU188" s="827"/>
      <c r="AV188" s="827"/>
      <c r="AW188" s="827"/>
      <c r="AX188" s="827"/>
      <c r="AY188" s="827"/>
      <c r="AZ188" s="827"/>
      <c r="BA188" s="827"/>
      <c r="BB188" s="827"/>
      <c r="BC188" s="827"/>
      <c r="BD188" s="827"/>
      <c r="BE188" s="827"/>
      <c r="BF188" s="827"/>
      <c r="BG188" s="827"/>
      <c r="BH188" s="827"/>
      <c r="BI188" s="827"/>
      <c r="BJ188" s="827"/>
      <c r="BK188" s="827"/>
      <c r="BL188" s="827"/>
      <c r="BM188" s="827"/>
      <c r="BN188" s="827"/>
      <c r="BO188" s="828"/>
    </row>
    <row r="189" spans="1:104" ht="3.75" customHeight="1" x14ac:dyDescent="0.15">
      <c r="A189" s="888"/>
      <c r="B189" s="889"/>
      <c r="C189" s="889"/>
      <c r="D189" s="889"/>
      <c r="E189" s="889"/>
      <c r="F189" s="889"/>
      <c r="G189" s="890"/>
      <c r="H189" s="527"/>
      <c r="I189" s="738"/>
      <c r="J189" s="738"/>
      <c r="K189" s="738"/>
      <c r="L189" s="738"/>
      <c r="M189" s="738"/>
      <c r="N189" s="738"/>
      <c r="O189" s="738"/>
      <c r="P189" s="738"/>
      <c r="Q189" s="738"/>
      <c r="R189" s="738"/>
      <c r="S189" s="738"/>
      <c r="T189" s="738"/>
      <c r="U189" s="738"/>
      <c r="V189" s="738"/>
      <c r="W189" s="738"/>
      <c r="X189" s="738"/>
      <c r="Y189" s="738"/>
      <c r="Z189" s="738"/>
      <c r="AA189" s="738"/>
      <c r="AB189" s="738"/>
      <c r="AC189" s="738"/>
      <c r="AD189" s="738"/>
      <c r="AE189" s="714"/>
      <c r="AF189" s="714"/>
      <c r="AG189" s="886"/>
      <c r="AH189" s="886"/>
      <c r="AI189" s="886"/>
      <c r="AJ189" s="886"/>
      <c r="AK189" s="739"/>
      <c r="AL189" s="739"/>
      <c r="AM189" s="739"/>
      <c r="AN189" s="739"/>
      <c r="AO189" s="739"/>
      <c r="AP189" s="39"/>
      <c r="AQ189" s="39"/>
      <c r="AR189" s="826"/>
      <c r="AS189" s="827"/>
      <c r="AT189" s="827"/>
      <c r="AU189" s="827"/>
      <c r="AV189" s="827"/>
      <c r="AW189" s="827"/>
      <c r="AX189" s="827"/>
      <c r="AY189" s="827"/>
      <c r="AZ189" s="827"/>
      <c r="BA189" s="827"/>
      <c r="BB189" s="827"/>
      <c r="BC189" s="827"/>
      <c r="BD189" s="827"/>
      <c r="BE189" s="827"/>
      <c r="BF189" s="827"/>
      <c r="BG189" s="827"/>
      <c r="BH189" s="827"/>
      <c r="BI189" s="827"/>
      <c r="BJ189" s="827"/>
      <c r="BK189" s="827"/>
      <c r="BL189" s="827"/>
      <c r="BM189" s="827"/>
      <c r="BN189" s="827"/>
      <c r="BO189" s="828"/>
    </row>
    <row r="190" spans="1:104" ht="3.75" customHeight="1" thickBot="1" x14ac:dyDescent="0.2">
      <c r="A190" s="888"/>
      <c r="B190" s="889"/>
      <c r="C190" s="889"/>
      <c r="D190" s="889"/>
      <c r="E190" s="889"/>
      <c r="F190" s="889"/>
      <c r="G190" s="890"/>
      <c r="H190" s="527"/>
      <c r="I190" s="738"/>
      <c r="J190" s="738"/>
      <c r="K190" s="738"/>
      <c r="L190" s="738"/>
      <c r="M190" s="738"/>
      <c r="N190" s="738"/>
      <c r="O190" s="738"/>
      <c r="P190" s="738"/>
      <c r="Q190" s="738"/>
      <c r="R190" s="738"/>
      <c r="S190" s="738"/>
      <c r="T190" s="738"/>
      <c r="U190" s="738"/>
      <c r="V190" s="738"/>
      <c r="W190" s="738"/>
      <c r="X190" s="738"/>
      <c r="Y190" s="738"/>
      <c r="Z190" s="738"/>
      <c r="AA190" s="738"/>
      <c r="AB190" s="738"/>
      <c r="AC190" s="738"/>
      <c r="AD190" s="738"/>
      <c r="AE190" s="714"/>
      <c r="AF190" s="714"/>
      <c r="AG190" s="886"/>
      <c r="AH190" s="886"/>
      <c r="AI190" s="886"/>
      <c r="AJ190" s="886"/>
      <c r="AK190" s="739"/>
      <c r="AL190" s="739"/>
      <c r="AM190" s="739"/>
      <c r="AN190" s="739"/>
      <c r="AO190" s="739"/>
      <c r="AP190" s="39"/>
      <c r="AQ190" s="39"/>
      <c r="AR190" s="826"/>
      <c r="AS190" s="827"/>
      <c r="AT190" s="827"/>
      <c r="AU190" s="827"/>
      <c r="AV190" s="827"/>
      <c r="AW190" s="827"/>
      <c r="AX190" s="827"/>
      <c r="AY190" s="827"/>
      <c r="AZ190" s="827"/>
      <c r="BA190" s="827"/>
      <c r="BB190" s="827"/>
      <c r="BC190" s="827"/>
      <c r="BD190" s="827"/>
      <c r="BE190" s="827"/>
      <c r="BF190" s="827"/>
      <c r="BG190" s="827"/>
      <c r="BH190" s="827"/>
      <c r="BI190" s="827"/>
      <c r="BJ190" s="827"/>
      <c r="BK190" s="827"/>
      <c r="BL190" s="827"/>
      <c r="BM190" s="827"/>
      <c r="BN190" s="827"/>
      <c r="BO190" s="828"/>
    </row>
    <row r="191" spans="1:104" ht="3.75" customHeight="1" x14ac:dyDescent="0.15">
      <c r="A191" s="930" t="s">
        <v>223</v>
      </c>
      <c r="B191" s="930"/>
      <c r="C191" s="930"/>
      <c r="D191" s="930"/>
      <c r="E191" s="930"/>
      <c r="F191" s="930"/>
      <c r="G191" s="930"/>
      <c r="H191" s="930"/>
      <c r="I191" s="930"/>
      <c r="J191" s="930"/>
      <c r="K191" s="930"/>
      <c r="L191" s="930"/>
      <c r="M191" s="930"/>
      <c r="N191" s="930"/>
      <c r="O191" s="930"/>
      <c r="P191" s="930"/>
      <c r="Q191" s="930"/>
      <c r="R191" s="930"/>
      <c r="S191" s="930"/>
      <c r="T191" s="930"/>
      <c r="U191" s="930"/>
      <c r="V191" s="930"/>
      <c r="W191" s="930"/>
      <c r="X191" s="930"/>
      <c r="Y191" s="930"/>
      <c r="Z191" s="930"/>
      <c r="AA191" s="930"/>
      <c r="AB191" s="930"/>
      <c r="AC191" s="930"/>
      <c r="AD191" s="930"/>
      <c r="AE191" s="930"/>
      <c r="AF191" s="930"/>
      <c r="AG191" s="930"/>
      <c r="AH191" s="930"/>
      <c r="AI191" s="930"/>
      <c r="AJ191" s="930"/>
      <c r="AK191" s="930"/>
      <c r="AL191" s="930"/>
      <c r="AM191" s="930"/>
      <c r="AN191" s="930"/>
      <c r="AO191" s="930"/>
      <c r="AP191" s="930"/>
      <c r="AQ191" s="930"/>
      <c r="AR191" s="930"/>
      <c r="AS191" s="930"/>
      <c r="AT191" s="930"/>
      <c r="AU191" s="930"/>
      <c r="AV191" s="930"/>
      <c r="AW191" s="930"/>
      <c r="AX191" s="930"/>
      <c r="AY191" s="930"/>
      <c r="AZ191" s="930"/>
      <c r="BA191" s="930"/>
      <c r="BB191" s="930"/>
      <c r="BC191" s="930"/>
      <c r="BD191" s="930"/>
      <c r="BE191" s="930"/>
      <c r="BF191" s="930"/>
      <c r="BG191" s="930"/>
      <c r="BH191" s="930"/>
      <c r="BI191" s="930"/>
      <c r="BJ191" s="930"/>
      <c r="BK191" s="930"/>
      <c r="BL191" s="930"/>
      <c r="BM191" s="930"/>
      <c r="BN191" s="930"/>
      <c r="BO191" s="930"/>
      <c r="BR191" s="65"/>
      <c r="BS191" s="65"/>
      <c r="BT191" s="65"/>
      <c r="BU191" s="65"/>
      <c r="BV191" s="65"/>
      <c r="BW191" s="65"/>
      <c r="BX191" s="65"/>
      <c r="BY191" s="65"/>
      <c r="BZ191" s="65"/>
      <c r="CA191" s="65"/>
      <c r="CB191" s="65"/>
      <c r="CC191" s="65"/>
      <c r="CD191" s="6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row>
    <row r="192" spans="1:104" ht="3.75" customHeight="1" x14ac:dyDescent="0.15">
      <c r="A192" s="775"/>
      <c r="B192" s="775"/>
      <c r="C192" s="775"/>
      <c r="D192" s="775"/>
      <c r="E192" s="775"/>
      <c r="F192" s="775"/>
      <c r="G192" s="775"/>
      <c r="H192" s="775"/>
      <c r="I192" s="775"/>
      <c r="J192" s="775"/>
      <c r="K192" s="775"/>
      <c r="L192" s="775"/>
      <c r="M192" s="775"/>
      <c r="N192" s="775"/>
      <c r="O192" s="775"/>
      <c r="P192" s="775"/>
      <c r="Q192" s="775"/>
      <c r="R192" s="775"/>
      <c r="S192" s="775"/>
      <c r="T192" s="775"/>
      <c r="U192" s="775"/>
      <c r="V192" s="775"/>
      <c r="W192" s="775"/>
      <c r="X192" s="775"/>
      <c r="Y192" s="775"/>
      <c r="Z192" s="775"/>
      <c r="AA192" s="775"/>
      <c r="AB192" s="775"/>
      <c r="AC192" s="775"/>
      <c r="AD192" s="775"/>
      <c r="AE192" s="775"/>
      <c r="AF192" s="775"/>
      <c r="AG192" s="775"/>
      <c r="AH192" s="775"/>
      <c r="AI192" s="775"/>
      <c r="AJ192" s="775"/>
      <c r="AK192" s="775"/>
      <c r="AL192" s="775"/>
      <c r="AM192" s="775"/>
      <c r="AN192" s="775"/>
      <c r="AO192" s="775"/>
      <c r="AP192" s="775"/>
      <c r="AQ192" s="775"/>
      <c r="AR192" s="775"/>
      <c r="AS192" s="775"/>
      <c r="AT192" s="775"/>
      <c r="AU192" s="775"/>
      <c r="AV192" s="775"/>
      <c r="AW192" s="775"/>
      <c r="AX192" s="775"/>
      <c r="AY192" s="775"/>
      <c r="AZ192" s="775"/>
      <c r="BA192" s="775"/>
      <c r="BB192" s="775"/>
      <c r="BC192" s="775"/>
      <c r="BD192" s="775"/>
      <c r="BE192" s="775"/>
      <c r="BF192" s="775"/>
      <c r="BG192" s="775"/>
      <c r="BH192" s="775"/>
      <c r="BI192" s="775"/>
      <c r="BJ192" s="775"/>
      <c r="BK192" s="775"/>
      <c r="BL192" s="775"/>
      <c r="BM192" s="775"/>
      <c r="BN192" s="775"/>
      <c r="BO192" s="775"/>
      <c r="BR192" s="65"/>
      <c r="BS192" s="65"/>
      <c r="BT192" s="65"/>
      <c r="BU192" s="65"/>
      <c r="BV192" s="65"/>
      <c r="BW192" s="65"/>
      <c r="BX192" s="65"/>
      <c r="BY192" s="65"/>
      <c r="BZ192" s="65"/>
      <c r="CA192" s="65"/>
      <c r="CB192" s="65"/>
      <c r="CC192" s="65"/>
      <c r="CD192" s="6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row>
    <row r="193" spans="1:104" ht="3.75" customHeight="1" x14ac:dyDescent="0.15">
      <c r="A193" s="775"/>
      <c r="B193" s="775"/>
      <c r="C193" s="775"/>
      <c r="D193" s="775"/>
      <c r="E193" s="775"/>
      <c r="F193" s="775"/>
      <c r="G193" s="775"/>
      <c r="H193" s="775"/>
      <c r="I193" s="775"/>
      <c r="J193" s="775"/>
      <c r="K193" s="775"/>
      <c r="L193" s="775"/>
      <c r="M193" s="775"/>
      <c r="N193" s="775"/>
      <c r="O193" s="775"/>
      <c r="P193" s="775"/>
      <c r="Q193" s="775"/>
      <c r="R193" s="775"/>
      <c r="S193" s="775"/>
      <c r="T193" s="775"/>
      <c r="U193" s="775"/>
      <c r="V193" s="775"/>
      <c r="W193" s="775"/>
      <c r="X193" s="775"/>
      <c r="Y193" s="775"/>
      <c r="Z193" s="775"/>
      <c r="AA193" s="775"/>
      <c r="AB193" s="775"/>
      <c r="AC193" s="775"/>
      <c r="AD193" s="775"/>
      <c r="AE193" s="775"/>
      <c r="AF193" s="775"/>
      <c r="AG193" s="775"/>
      <c r="AH193" s="775"/>
      <c r="AI193" s="775"/>
      <c r="AJ193" s="775"/>
      <c r="AK193" s="775"/>
      <c r="AL193" s="775"/>
      <c r="AM193" s="775"/>
      <c r="AN193" s="775"/>
      <c r="AO193" s="775"/>
      <c r="AP193" s="775"/>
      <c r="AQ193" s="775"/>
      <c r="AR193" s="775"/>
      <c r="AS193" s="775"/>
      <c r="AT193" s="775"/>
      <c r="AU193" s="775"/>
      <c r="AV193" s="775"/>
      <c r="AW193" s="775"/>
      <c r="AX193" s="775"/>
      <c r="AY193" s="775"/>
      <c r="AZ193" s="775"/>
      <c r="BA193" s="775"/>
      <c r="BB193" s="775"/>
      <c r="BC193" s="775"/>
      <c r="BD193" s="775"/>
      <c r="BE193" s="775"/>
      <c r="BF193" s="775"/>
      <c r="BG193" s="775"/>
      <c r="BH193" s="775"/>
      <c r="BI193" s="775"/>
      <c r="BJ193" s="775"/>
      <c r="BK193" s="775"/>
      <c r="BL193" s="775"/>
      <c r="BM193" s="775"/>
      <c r="BN193" s="775"/>
      <c r="BO193" s="775"/>
      <c r="BR193" s="65"/>
      <c r="BS193" s="65"/>
      <c r="BT193" s="65"/>
      <c r="BU193" s="65"/>
      <c r="BV193" s="65"/>
      <c r="BW193" s="65"/>
      <c r="BX193" s="65"/>
      <c r="BY193" s="65"/>
      <c r="BZ193" s="65"/>
      <c r="CA193" s="65"/>
      <c r="CB193" s="65"/>
      <c r="CC193" s="65"/>
      <c r="CD193" s="6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row>
    <row r="194" spans="1:104" ht="3.75" customHeight="1" x14ac:dyDescent="0.15">
      <c r="A194" s="775"/>
      <c r="B194" s="775"/>
      <c r="C194" s="775"/>
      <c r="D194" s="775"/>
      <c r="E194" s="775"/>
      <c r="F194" s="775"/>
      <c r="G194" s="775"/>
      <c r="H194" s="775"/>
      <c r="I194" s="775"/>
      <c r="J194" s="775"/>
      <c r="K194" s="775"/>
      <c r="L194" s="775"/>
      <c r="M194" s="775"/>
      <c r="N194" s="775"/>
      <c r="O194" s="775"/>
      <c r="P194" s="775"/>
      <c r="Q194" s="775"/>
      <c r="R194" s="775"/>
      <c r="S194" s="775"/>
      <c r="T194" s="775"/>
      <c r="U194" s="775"/>
      <c r="V194" s="775"/>
      <c r="W194" s="775"/>
      <c r="X194" s="775"/>
      <c r="Y194" s="775"/>
      <c r="Z194" s="775"/>
      <c r="AA194" s="775"/>
      <c r="AB194" s="775"/>
      <c r="AC194" s="775"/>
      <c r="AD194" s="775"/>
      <c r="AE194" s="775"/>
      <c r="AF194" s="775"/>
      <c r="AG194" s="775"/>
      <c r="AH194" s="775"/>
      <c r="AI194" s="775"/>
      <c r="AJ194" s="775"/>
      <c r="AK194" s="775"/>
      <c r="AL194" s="775"/>
      <c r="AM194" s="775"/>
      <c r="AN194" s="775"/>
      <c r="AO194" s="775"/>
      <c r="AP194" s="775"/>
      <c r="AQ194" s="775"/>
      <c r="AR194" s="775"/>
      <c r="AS194" s="775"/>
      <c r="AT194" s="775"/>
      <c r="AU194" s="775"/>
      <c r="AV194" s="775"/>
      <c r="AW194" s="775"/>
      <c r="AX194" s="775"/>
      <c r="AY194" s="775"/>
      <c r="AZ194" s="775"/>
      <c r="BA194" s="775"/>
      <c r="BB194" s="775"/>
      <c r="BC194" s="775"/>
      <c r="BD194" s="775"/>
      <c r="BE194" s="775"/>
      <c r="BF194" s="775"/>
      <c r="BG194" s="775"/>
      <c r="BH194" s="775"/>
      <c r="BI194" s="775"/>
      <c r="BJ194" s="775"/>
      <c r="BK194" s="775"/>
      <c r="BL194" s="775"/>
      <c r="BM194" s="775"/>
      <c r="BN194" s="775"/>
      <c r="BO194" s="775"/>
      <c r="BR194" s="65"/>
      <c r="BS194" s="65"/>
      <c r="BT194" s="65"/>
      <c r="BU194" s="65"/>
      <c r="BV194" s="65"/>
      <c r="BW194" s="65"/>
      <c r="BX194" s="65"/>
      <c r="BY194" s="65"/>
      <c r="BZ194" s="65"/>
      <c r="CA194" s="65"/>
      <c r="CB194" s="65"/>
      <c r="CC194" s="65"/>
      <c r="CD194" s="6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row>
    <row r="195" spans="1:104" ht="3.75" customHeight="1" x14ac:dyDescent="0.15">
      <c r="A195" s="931" t="s">
        <v>112</v>
      </c>
      <c r="B195" s="931"/>
      <c r="C195" s="931"/>
      <c r="D195" s="931"/>
      <c r="E195" s="931"/>
      <c r="F195" s="931"/>
      <c r="G195" s="931"/>
      <c r="H195" s="931"/>
      <c r="I195" s="931"/>
      <c r="J195" s="931"/>
      <c r="K195" s="931"/>
      <c r="L195" s="931"/>
      <c r="M195" s="931"/>
      <c r="N195" s="931"/>
      <c r="O195" s="931"/>
      <c r="P195" s="931"/>
      <c r="Q195" s="931"/>
      <c r="R195" s="931"/>
      <c r="S195" s="931"/>
      <c r="T195" s="931"/>
      <c r="U195" s="931"/>
      <c r="V195" s="931"/>
      <c r="W195" s="931"/>
      <c r="X195" s="931"/>
      <c r="Y195" s="931"/>
      <c r="Z195" s="931"/>
      <c r="AA195" s="931"/>
      <c r="AB195" s="931"/>
      <c r="AC195" s="931"/>
      <c r="AD195" s="931"/>
      <c r="AE195" s="931"/>
      <c r="AF195" s="931"/>
      <c r="AG195" s="931"/>
      <c r="AH195" s="931"/>
      <c r="AI195" s="931"/>
      <c r="AJ195" s="931"/>
      <c r="AK195" s="931"/>
      <c r="AL195" s="931"/>
      <c r="AM195" s="931"/>
      <c r="AN195" s="931"/>
      <c r="AO195" s="931"/>
      <c r="AP195" s="931"/>
      <c r="AQ195" s="931"/>
      <c r="AR195" s="931"/>
      <c r="AS195" s="931"/>
      <c r="AT195" s="931"/>
      <c r="AU195" s="931"/>
      <c r="AV195" s="931"/>
      <c r="AW195" s="931"/>
      <c r="AX195" s="931"/>
      <c r="AY195" s="931"/>
      <c r="AZ195" s="931"/>
      <c r="BA195" s="931"/>
      <c r="BB195" s="931"/>
      <c r="BC195" s="931"/>
      <c r="BD195" s="931"/>
      <c r="BE195" s="931"/>
      <c r="BF195" s="931"/>
      <c r="BG195" s="931"/>
      <c r="BH195" s="931"/>
      <c r="BI195" s="931"/>
      <c r="BJ195" s="931"/>
      <c r="BK195" s="931"/>
      <c r="BL195" s="931"/>
      <c r="BM195" s="931"/>
      <c r="BN195" s="931"/>
      <c r="BO195" s="931"/>
    </row>
    <row r="196" spans="1:104" ht="3.75" customHeight="1" x14ac:dyDescent="0.15">
      <c r="A196" s="931"/>
      <c r="B196" s="931"/>
      <c r="C196" s="931"/>
      <c r="D196" s="931"/>
      <c r="E196" s="931"/>
      <c r="F196" s="931"/>
      <c r="G196" s="931"/>
      <c r="H196" s="931"/>
      <c r="I196" s="931"/>
      <c r="J196" s="931"/>
      <c r="K196" s="931"/>
      <c r="L196" s="931"/>
      <c r="M196" s="931"/>
      <c r="N196" s="931"/>
      <c r="O196" s="931"/>
      <c r="P196" s="931"/>
      <c r="Q196" s="931"/>
      <c r="R196" s="931"/>
      <c r="S196" s="931"/>
      <c r="T196" s="931"/>
      <c r="U196" s="931"/>
      <c r="V196" s="931"/>
      <c r="W196" s="931"/>
      <c r="X196" s="931"/>
      <c r="Y196" s="931"/>
      <c r="Z196" s="931"/>
      <c r="AA196" s="931"/>
      <c r="AB196" s="931"/>
      <c r="AC196" s="931"/>
      <c r="AD196" s="931"/>
      <c r="AE196" s="931"/>
      <c r="AF196" s="931"/>
      <c r="AG196" s="931"/>
      <c r="AH196" s="931"/>
      <c r="AI196" s="931"/>
      <c r="AJ196" s="931"/>
      <c r="AK196" s="931"/>
      <c r="AL196" s="931"/>
      <c r="AM196" s="931"/>
      <c r="AN196" s="931"/>
      <c r="AO196" s="931"/>
      <c r="AP196" s="931"/>
      <c r="AQ196" s="931"/>
      <c r="AR196" s="931"/>
      <c r="AS196" s="931"/>
      <c r="AT196" s="931"/>
      <c r="AU196" s="931"/>
      <c r="AV196" s="931"/>
      <c r="AW196" s="931"/>
      <c r="AX196" s="931"/>
      <c r="AY196" s="931"/>
      <c r="AZ196" s="931"/>
      <c r="BA196" s="931"/>
      <c r="BB196" s="931"/>
      <c r="BC196" s="931"/>
      <c r="BD196" s="931"/>
      <c r="BE196" s="931"/>
      <c r="BF196" s="931"/>
      <c r="BG196" s="931"/>
      <c r="BH196" s="931"/>
      <c r="BI196" s="931"/>
      <c r="BJ196" s="931"/>
      <c r="BK196" s="931"/>
      <c r="BL196" s="931"/>
      <c r="BM196" s="931"/>
      <c r="BN196" s="931"/>
      <c r="BO196" s="931"/>
      <c r="BX196" s="46"/>
    </row>
    <row r="197" spans="1:104" ht="3.75" customHeight="1" x14ac:dyDescent="0.15">
      <c r="A197" s="931"/>
      <c r="B197" s="931"/>
      <c r="C197" s="931"/>
      <c r="D197" s="931"/>
      <c r="E197" s="931"/>
      <c r="F197" s="931"/>
      <c r="G197" s="931"/>
      <c r="H197" s="931"/>
      <c r="I197" s="931"/>
      <c r="J197" s="931"/>
      <c r="K197" s="931"/>
      <c r="L197" s="931"/>
      <c r="M197" s="931"/>
      <c r="N197" s="931"/>
      <c r="O197" s="931"/>
      <c r="P197" s="931"/>
      <c r="Q197" s="931"/>
      <c r="R197" s="931"/>
      <c r="S197" s="931"/>
      <c r="T197" s="931"/>
      <c r="U197" s="931"/>
      <c r="V197" s="931"/>
      <c r="W197" s="931"/>
      <c r="X197" s="931"/>
      <c r="Y197" s="931"/>
      <c r="Z197" s="931"/>
      <c r="AA197" s="931"/>
      <c r="AB197" s="931"/>
      <c r="AC197" s="931"/>
      <c r="AD197" s="931"/>
      <c r="AE197" s="931"/>
      <c r="AF197" s="931"/>
      <c r="AG197" s="931"/>
      <c r="AH197" s="931"/>
      <c r="AI197" s="931"/>
      <c r="AJ197" s="931"/>
      <c r="AK197" s="931"/>
      <c r="AL197" s="931"/>
      <c r="AM197" s="931"/>
      <c r="AN197" s="931"/>
      <c r="AO197" s="931"/>
      <c r="AP197" s="931"/>
      <c r="AQ197" s="931"/>
      <c r="AR197" s="931"/>
      <c r="AS197" s="931"/>
      <c r="AT197" s="931"/>
      <c r="AU197" s="931"/>
      <c r="AV197" s="931"/>
      <c r="AW197" s="931"/>
      <c r="AX197" s="931"/>
      <c r="AY197" s="931"/>
      <c r="AZ197" s="931"/>
      <c r="BA197" s="931"/>
      <c r="BB197" s="931"/>
      <c r="BC197" s="931"/>
      <c r="BD197" s="931"/>
      <c r="BE197" s="931"/>
      <c r="BF197" s="931"/>
      <c r="BG197" s="931"/>
      <c r="BH197" s="931"/>
      <c r="BI197" s="931"/>
      <c r="BJ197" s="931"/>
      <c r="BK197" s="931"/>
      <c r="BL197" s="931"/>
      <c r="BM197" s="931"/>
      <c r="BN197" s="931"/>
      <c r="BO197" s="931"/>
      <c r="BX197" s="46"/>
    </row>
    <row r="198" spans="1:104" ht="3.75" customHeight="1" x14ac:dyDescent="0.15">
      <c r="A198" s="931"/>
      <c r="B198" s="931"/>
      <c r="C198" s="931"/>
      <c r="D198" s="931"/>
      <c r="E198" s="931"/>
      <c r="F198" s="931"/>
      <c r="G198" s="931"/>
      <c r="H198" s="931"/>
      <c r="I198" s="931"/>
      <c r="J198" s="931"/>
      <c r="K198" s="931"/>
      <c r="L198" s="931"/>
      <c r="M198" s="931"/>
      <c r="N198" s="931"/>
      <c r="O198" s="931"/>
      <c r="P198" s="931"/>
      <c r="Q198" s="931"/>
      <c r="R198" s="931"/>
      <c r="S198" s="931"/>
      <c r="T198" s="931"/>
      <c r="U198" s="931"/>
      <c r="V198" s="931"/>
      <c r="W198" s="931"/>
      <c r="X198" s="931"/>
      <c r="Y198" s="931"/>
      <c r="Z198" s="931"/>
      <c r="AA198" s="931"/>
      <c r="AB198" s="931"/>
      <c r="AC198" s="931"/>
      <c r="AD198" s="931"/>
      <c r="AE198" s="931"/>
      <c r="AF198" s="931"/>
      <c r="AG198" s="931"/>
      <c r="AH198" s="931"/>
      <c r="AI198" s="931"/>
      <c r="AJ198" s="931"/>
      <c r="AK198" s="931"/>
      <c r="AL198" s="931"/>
      <c r="AM198" s="931"/>
      <c r="AN198" s="931"/>
      <c r="AO198" s="931"/>
      <c r="AP198" s="931"/>
      <c r="AQ198" s="931"/>
      <c r="AR198" s="931"/>
      <c r="AS198" s="931"/>
      <c r="AT198" s="931"/>
      <c r="AU198" s="931"/>
      <c r="AV198" s="931"/>
      <c r="AW198" s="931"/>
      <c r="AX198" s="931"/>
      <c r="AY198" s="931"/>
      <c r="AZ198" s="931"/>
      <c r="BA198" s="931"/>
      <c r="BB198" s="931"/>
      <c r="BC198" s="931"/>
      <c r="BD198" s="931"/>
      <c r="BE198" s="931"/>
      <c r="BF198" s="931"/>
      <c r="BG198" s="931"/>
      <c r="BH198" s="931"/>
      <c r="BI198" s="931"/>
      <c r="BJ198" s="931"/>
      <c r="BK198" s="931"/>
      <c r="BL198" s="931"/>
      <c r="BM198" s="931"/>
      <c r="BN198" s="931"/>
      <c r="BO198" s="931"/>
      <c r="BX198" s="46"/>
    </row>
    <row r="199" spans="1:104" ht="3.75" customHeight="1" x14ac:dyDescent="0.15">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0"/>
      <c r="AY199" s="170"/>
      <c r="AZ199" s="170"/>
      <c r="BA199" s="170"/>
      <c r="BB199" s="170"/>
      <c r="BC199" s="170"/>
      <c r="BD199" s="170"/>
      <c r="BE199" s="170"/>
      <c r="BF199" s="170"/>
      <c r="BG199" s="170"/>
      <c r="BH199" s="170"/>
      <c r="BI199" s="170"/>
      <c r="BJ199" s="170"/>
      <c r="BK199" s="170"/>
      <c r="BL199" s="170"/>
      <c r="BM199" s="170"/>
      <c r="BN199" s="170"/>
      <c r="BO199" s="170"/>
      <c r="BR199" s="44"/>
      <c r="BS199" s="65"/>
      <c r="BT199" s="65"/>
      <c r="BU199" s="65"/>
      <c r="BV199" s="65"/>
      <c r="BW199" s="65"/>
      <c r="BX199" s="46"/>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39"/>
      <c r="CZ199" s="39"/>
    </row>
    <row r="200" spans="1:104" ht="3.75" customHeight="1" x14ac:dyDescent="0.15">
      <c r="A200" s="932" t="s">
        <v>128</v>
      </c>
      <c r="B200" s="932"/>
      <c r="C200" s="932"/>
      <c r="D200" s="932"/>
      <c r="E200" s="932"/>
      <c r="F200" s="932"/>
      <c r="G200" s="932"/>
      <c r="H200" s="932"/>
      <c r="I200" s="932"/>
      <c r="J200" s="932"/>
      <c r="K200" s="932"/>
      <c r="L200" s="932"/>
      <c r="M200" s="932"/>
      <c r="N200" s="932"/>
      <c r="O200" s="932"/>
      <c r="P200" s="932"/>
      <c r="Q200" s="932"/>
      <c r="R200" s="932"/>
      <c r="S200" s="932"/>
      <c r="T200" s="932"/>
      <c r="U200" s="932"/>
      <c r="V200" s="932"/>
      <c r="W200" s="932"/>
      <c r="X200" s="932"/>
      <c r="Y200" s="932"/>
      <c r="Z200" s="932"/>
      <c r="AA200" s="932"/>
      <c r="AB200" s="932"/>
      <c r="AC200" s="932"/>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2"/>
      <c r="AY200" s="932"/>
      <c r="AZ200" s="932"/>
      <c r="BA200" s="932"/>
      <c r="BB200" s="932"/>
      <c r="BC200" s="932"/>
      <c r="BD200" s="932"/>
      <c r="BE200" s="932"/>
      <c r="BF200" s="932"/>
      <c r="BG200" s="932"/>
      <c r="BH200" s="932"/>
      <c r="BI200" s="932"/>
      <c r="BJ200" s="932"/>
      <c r="BK200" s="932"/>
      <c r="BL200" s="932"/>
      <c r="BM200" s="932"/>
      <c r="BN200" s="932"/>
      <c r="BO200" s="932"/>
      <c r="BR200" s="44"/>
      <c r="BS200" s="65"/>
      <c r="BT200" s="65"/>
      <c r="BU200" s="65"/>
      <c r="BV200" s="65"/>
      <c r="BW200" s="65"/>
      <c r="BX200" s="46"/>
      <c r="BY200" s="65"/>
      <c r="BZ200" s="65"/>
      <c r="CA200" s="65"/>
      <c r="CB200" s="65"/>
      <c r="CC200" s="65"/>
      <c r="CD200" s="65"/>
      <c r="CE200" s="65"/>
      <c r="CF200" s="65"/>
      <c r="CG200" s="65"/>
      <c r="CH200" s="65"/>
      <c r="CI200" s="65"/>
      <c r="CJ200" s="65"/>
      <c r="CK200" s="65"/>
      <c r="CL200" s="65"/>
      <c r="CM200" s="65"/>
      <c r="CN200" s="65"/>
      <c r="CO200" s="65"/>
      <c r="CP200" s="65"/>
      <c r="CQ200" s="65"/>
      <c r="CR200" s="65"/>
      <c r="CS200" s="65"/>
      <c r="CT200" s="65"/>
      <c r="CU200" s="65"/>
      <c r="CV200" s="65"/>
      <c r="CW200" s="65"/>
      <c r="CX200" s="65"/>
      <c r="CY200" s="39"/>
      <c r="CZ200" s="39"/>
    </row>
    <row r="201" spans="1:104" ht="3.75" customHeight="1" x14ac:dyDescent="0.15">
      <c r="A201" s="932"/>
      <c r="B201" s="932"/>
      <c r="C201" s="932"/>
      <c r="D201" s="932"/>
      <c r="E201" s="932"/>
      <c r="F201" s="932"/>
      <c r="G201" s="932"/>
      <c r="H201" s="932"/>
      <c r="I201" s="932"/>
      <c r="J201" s="932"/>
      <c r="K201" s="932"/>
      <c r="L201" s="932"/>
      <c r="M201" s="932"/>
      <c r="N201" s="932"/>
      <c r="O201" s="932"/>
      <c r="P201" s="932"/>
      <c r="Q201" s="932"/>
      <c r="R201" s="932"/>
      <c r="S201" s="932"/>
      <c r="T201" s="932"/>
      <c r="U201" s="932"/>
      <c r="V201" s="932"/>
      <c r="W201" s="932"/>
      <c r="X201" s="932"/>
      <c r="Y201" s="932"/>
      <c r="Z201" s="932"/>
      <c r="AA201" s="932"/>
      <c r="AB201" s="932"/>
      <c r="AC201" s="932"/>
      <c r="AD201" s="932"/>
      <c r="AE201" s="932"/>
      <c r="AF201" s="932"/>
      <c r="AG201" s="932"/>
      <c r="AH201" s="932"/>
      <c r="AI201" s="932"/>
      <c r="AJ201" s="932"/>
      <c r="AK201" s="932"/>
      <c r="AL201" s="932"/>
      <c r="AM201" s="932"/>
      <c r="AN201" s="932"/>
      <c r="AO201" s="932"/>
      <c r="AP201" s="932"/>
      <c r="AQ201" s="932"/>
      <c r="AR201" s="932"/>
      <c r="AS201" s="932"/>
      <c r="AT201" s="932"/>
      <c r="AU201" s="932"/>
      <c r="AV201" s="932"/>
      <c r="AW201" s="932"/>
      <c r="AX201" s="932"/>
      <c r="AY201" s="932"/>
      <c r="AZ201" s="932"/>
      <c r="BA201" s="932"/>
      <c r="BB201" s="932"/>
      <c r="BC201" s="932"/>
      <c r="BD201" s="932"/>
      <c r="BE201" s="932"/>
      <c r="BF201" s="932"/>
      <c r="BG201" s="932"/>
      <c r="BH201" s="932"/>
      <c r="BI201" s="932"/>
      <c r="BJ201" s="932"/>
      <c r="BK201" s="932"/>
      <c r="BL201" s="932"/>
      <c r="BM201" s="932"/>
      <c r="BN201" s="932"/>
      <c r="BO201" s="932"/>
      <c r="BR201" s="44"/>
      <c r="BS201" s="65"/>
      <c r="BT201" s="65"/>
      <c r="BU201" s="65"/>
      <c r="BV201" s="65"/>
      <c r="BW201" s="65"/>
      <c r="BX201" s="46"/>
      <c r="BY201" s="65"/>
      <c r="BZ201" s="65"/>
      <c r="CA201" s="65"/>
      <c r="CB201" s="65"/>
      <c r="CC201" s="65"/>
      <c r="CD201" s="65"/>
      <c r="CE201" s="65"/>
      <c r="CF201" s="65"/>
      <c r="CG201" s="65"/>
      <c r="CH201" s="65"/>
      <c r="CI201" s="65"/>
      <c r="CJ201" s="65"/>
      <c r="CK201" s="65"/>
      <c r="CL201" s="65"/>
      <c r="CM201" s="65"/>
      <c r="CN201" s="65"/>
      <c r="CO201" s="65"/>
      <c r="CP201" s="65"/>
      <c r="CQ201" s="65"/>
      <c r="CR201" s="65"/>
      <c r="CS201" s="65"/>
      <c r="CT201" s="65"/>
      <c r="CU201" s="65"/>
      <c r="CV201" s="65"/>
      <c r="CW201" s="65"/>
      <c r="CX201" s="65"/>
      <c r="CY201" s="39"/>
      <c r="CZ201" s="39"/>
    </row>
    <row r="202" spans="1:104" ht="3.75" customHeight="1" x14ac:dyDescent="0.15">
      <c r="A202" s="932"/>
      <c r="B202" s="932"/>
      <c r="C202" s="932"/>
      <c r="D202" s="932"/>
      <c r="E202" s="932"/>
      <c r="F202" s="932"/>
      <c r="G202" s="932"/>
      <c r="H202" s="932"/>
      <c r="I202" s="932"/>
      <c r="J202" s="932"/>
      <c r="K202" s="932"/>
      <c r="L202" s="932"/>
      <c r="M202" s="932"/>
      <c r="N202" s="932"/>
      <c r="O202" s="932"/>
      <c r="P202" s="932"/>
      <c r="Q202" s="932"/>
      <c r="R202" s="932"/>
      <c r="S202" s="932"/>
      <c r="T202" s="932"/>
      <c r="U202" s="932"/>
      <c r="V202" s="932"/>
      <c r="W202" s="932"/>
      <c r="X202" s="932"/>
      <c r="Y202" s="932"/>
      <c r="Z202" s="932"/>
      <c r="AA202" s="932"/>
      <c r="AB202" s="932"/>
      <c r="AC202" s="932"/>
      <c r="AD202" s="932"/>
      <c r="AE202" s="932"/>
      <c r="AF202" s="932"/>
      <c r="AG202" s="932"/>
      <c r="AH202" s="932"/>
      <c r="AI202" s="932"/>
      <c r="AJ202" s="932"/>
      <c r="AK202" s="932"/>
      <c r="AL202" s="932"/>
      <c r="AM202" s="932"/>
      <c r="AN202" s="932"/>
      <c r="AO202" s="932"/>
      <c r="AP202" s="932"/>
      <c r="AQ202" s="932"/>
      <c r="AR202" s="932"/>
      <c r="AS202" s="932"/>
      <c r="AT202" s="932"/>
      <c r="AU202" s="932"/>
      <c r="AV202" s="932"/>
      <c r="AW202" s="932"/>
      <c r="AX202" s="932"/>
      <c r="AY202" s="932"/>
      <c r="AZ202" s="932"/>
      <c r="BA202" s="932"/>
      <c r="BB202" s="932"/>
      <c r="BC202" s="932"/>
      <c r="BD202" s="932"/>
      <c r="BE202" s="932"/>
      <c r="BF202" s="932"/>
      <c r="BG202" s="932"/>
      <c r="BH202" s="932"/>
      <c r="BI202" s="932"/>
      <c r="BJ202" s="932"/>
      <c r="BK202" s="932"/>
      <c r="BL202" s="932"/>
      <c r="BM202" s="932"/>
      <c r="BN202" s="932"/>
      <c r="BO202" s="932"/>
      <c r="BR202" s="44"/>
      <c r="BS202" s="156"/>
      <c r="BT202" s="156"/>
      <c r="BU202" s="156"/>
      <c r="BV202" s="156"/>
      <c r="BW202" s="156"/>
      <c r="BX202" s="4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39"/>
      <c r="CZ202" s="39"/>
    </row>
    <row r="203" spans="1:104" ht="3.75" customHeight="1" x14ac:dyDescent="0.15">
      <c r="A203" s="932"/>
      <c r="B203" s="932"/>
      <c r="C203" s="932"/>
      <c r="D203" s="932"/>
      <c r="E203" s="932"/>
      <c r="F203" s="932"/>
      <c r="G203" s="932"/>
      <c r="H203" s="932"/>
      <c r="I203" s="932"/>
      <c r="J203" s="932"/>
      <c r="K203" s="932"/>
      <c r="L203" s="932"/>
      <c r="M203" s="932"/>
      <c r="N203" s="932"/>
      <c r="O203" s="932"/>
      <c r="P203" s="932"/>
      <c r="Q203" s="932"/>
      <c r="R203" s="932"/>
      <c r="S203" s="932"/>
      <c r="T203" s="932"/>
      <c r="U203" s="932"/>
      <c r="V203" s="932"/>
      <c r="W203" s="932"/>
      <c r="X203" s="932"/>
      <c r="Y203" s="932"/>
      <c r="Z203" s="932"/>
      <c r="AA203" s="932"/>
      <c r="AB203" s="932"/>
      <c r="AC203" s="932"/>
      <c r="AD203" s="932"/>
      <c r="AE203" s="932"/>
      <c r="AF203" s="932"/>
      <c r="AG203" s="932"/>
      <c r="AH203" s="932"/>
      <c r="AI203" s="932"/>
      <c r="AJ203" s="932"/>
      <c r="AK203" s="932"/>
      <c r="AL203" s="932"/>
      <c r="AM203" s="932"/>
      <c r="AN203" s="932"/>
      <c r="AO203" s="932"/>
      <c r="AP203" s="932"/>
      <c r="AQ203" s="932"/>
      <c r="AR203" s="932"/>
      <c r="AS203" s="932"/>
      <c r="AT203" s="932"/>
      <c r="AU203" s="932"/>
      <c r="AV203" s="932"/>
      <c r="AW203" s="932"/>
      <c r="AX203" s="932"/>
      <c r="AY203" s="932"/>
      <c r="AZ203" s="932"/>
      <c r="BA203" s="932"/>
      <c r="BB203" s="932"/>
      <c r="BC203" s="932"/>
      <c r="BD203" s="932"/>
      <c r="BE203" s="932"/>
      <c r="BF203" s="932"/>
      <c r="BG203" s="932"/>
      <c r="BH203" s="932"/>
      <c r="BI203" s="932"/>
      <c r="BJ203" s="932"/>
      <c r="BK203" s="932"/>
      <c r="BL203" s="932"/>
      <c r="BM203" s="932"/>
      <c r="BN203" s="932"/>
      <c r="BO203" s="932"/>
      <c r="BR203" s="44"/>
      <c r="BS203" s="5"/>
      <c r="BT203" s="5"/>
      <c r="BU203" s="5"/>
      <c r="BV203" s="5"/>
      <c r="BW203" s="5"/>
      <c r="BX203" s="46"/>
      <c r="BY203" s="5"/>
      <c r="BZ203" s="5"/>
      <c r="CA203" s="5"/>
      <c r="CB203" s="5"/>
      <c r="CC203" s="5"/>
      <c r="CD203" s="5"/>
      <c r="CE203" s="5"/>
      <c r="CF203" s="5"/>
      <c r="CG203" s="5"/>
      <c r="CH203" s="5"/>
      <c r="CI203" s="7"/>
      <c r="CJ203" s="7"/>
      <c r="CK203" s="7"/>
      <c r="CL203" s="7"/>
      <c r="CM203" s="7"/>
      <c r="CN203" s="7"/>
      <c r="CO203" s="7"/>
      <c r="CP203" s="7"/>
      <c r="CQ203" s="7"/>
      <c r="CR203" s="7"/>
      <c r="CS203" s="7"/>
      <c r="CT203" s="7"/>
      <c r="CU203" s="7"/>
      <c r="CV203" s="2"/>
      <c r="CW203" s="2"/>
      <c r="CX203" s="2"/>
      <c r="CY203" s="2"/>
      <c r="CZ203" s="2"/>
    </row>
    <row r="204" spans="1:104" ht="3.75" customHeight="1" thickBot="1" x14ac:dyDescent="0.2">
      <c r="A204" s="932"/>
      <c r="B204" s="932"/>
      <c r="C204" s="932"/>
      <c r="D204" s="932"/>
      <c r="E204" s="932"/>
      <c r="F204" s="932"/>
      <c r="G204" s="932"/>
      <c r="H204" s="932"/>
      <c r="I204" s="932"/>
      <c r="J204" s="932"/>
      <c r="K204" s="932"/>
      <c r="L204" s="932"/>
      <c r="M204" s="932"/>
      <c r="N204" s="932"/>
      <c r="O204" s="932"/>
      <c r="P204" s="932"/>
      <c r="Q204" s="932"/>
      <c r="R204" s="932"/>
      <c r="S204" s="932"/>
      <c r="T204" s="932"/>
      <c r="U204" s="932"/>
      <c r="V204" s="932"/>
      <c r="W204" s="932"/>
      <c r="X204" s="932"/>
      <c r="Y204" s="932"/>
      <c r="Z204" s="932"/>
      <c r="AA204" s="932"/>
      <c r="AB204" s="932"/>
      <c r="AC204" s="932"/>
      <c r="AD204" s="932"/>
      <c r="AE204" s="932"/>
      <c r="AF204" s="932"/>
      <c r="AG204" s="932"/>
      <c r="AH204" s="932"/>
      <c r="AI204" s="932"/>
      <c r="AJ204" s="932"/>
      <c r="AK204" s="932"/>
      <c r="AL204" s="932"/>
      <c r="AM204" s="932"/>
      <c r="AN204" s="932"/>
      <c r="AO204" s="932"/>
      <c r="AP204" s="932"/>
      <c r="AQ204" s="932"/>
      <c r="AR204" s="932"/>
      <c r="AS204" s="932"/>
      <c r="AT204" s="932"/>
      <c r="AU204" s="932"/>
      <c r="AV204" s="932"/>
      <c r="AW204" s="932"/>
      <c r="AX204" s="932"/>
      <c r="AY204" s="932"/>
      <c r="AZ204" s="932"/>
      <c r="BA204" s="932"/>
      <c r="BB204" s="932"/>
      <c r="BC204" s="932"/>
      <c r="BD204" s="932"/>
      <c r="BE204" s="932"/>
      <c r="BF204" s="932"/>
      <c r="BG204" s="932"/>
      <c r="BH204" s="932"/>
      <c r="BI204" s="932"/>
      <c r="BJ204" s="932"/>
      <c r="BK204" s="932"/>
      <c r="BL204" s="932"/>
      <c r="BM204" s="932"/>
      <c r="BN204" s="932"/>
      <c r="BO204" s="932"/>
      <c r="BR204" s="44"/>
      <c r="BS204" s="5"/>
      <c r="BT204" s="5"/>
      <c r="BU204" s="5"/>
      <c r="BV204" s="5"/>
      <c r="BW204" s="5"/>
      <c r="BX204" s="46"/>
      <c r="BY204" s="5"/>
      <c r="BZ204" s="5"/>
      <c r="CA204" s="5"/>
      <c r="CB204" s="5"/>
      <c r="CC204" s="5"/>
      <c r="CD204" s="5"/>
      <c r="CE204" s="5"/>
      <c r="CF204" s="5"/>
      <c r="CG204" s="5"/>
      <c r="CH204" s="5"/>
      <c r="CI204" s="7"/>
      <c r="CJ204" s="7"/>
      <c r="CK204" s="7"/>
      <c r="CL204" s="7"/>
      <c r="CM204" s="7"/>
      <c r="CN204" s="7"/>
      <c r="CO204" s="7"/>
      <c r="CP204" s="7"/>
      <c r="CQ204" s="7"/>
      <c r="CR204" s="7"/>
      <c r="CS204" s="7"/>
      <c r="CT204" s="7"/>
      <c r="CU204" s="7"/>
      <c r="CV204" s="2"/>
      <c r="CW204" s="2"/>
      <c r="CX204" s="2"/>
      <c r="CY204" s="2"/>
      <c r="CZ204" s="2"/>
    </row>
    <row r="205" spans="1:104" ht="3.75" customHeight="1" x14ac:dyDescent="0.15">
      <c r="A205" s="933" t="s">
        <v>44</v>
      </c>
      <c r="B205" s="934"/>
      <c r="C205" s="934"/>
      <c r="D205" s="934"/>
      <c r="E205" s="934"/>
      <c r="F205" s="934"/>
      <c r="G205" s="934"/>
      <c r="H205" s="934"/>
      <c r="I205" s="934"/>
      <c r="J205" s="934"/>
      <c r="K205" s="934"/>
      <c r="L205" s="934"/>
      <c r="M205" s="934"/>
      <c r="N205" s="934"/>
      <c r="O205" s="934"/>
      <c r="P205" s="934"/>
      <c r="Q205" s="934"/>
      <c r="R205" s="934"/>
      <c r="S205" s="934"/>
      <c r="T205" s="934"/>
      <c r="U205" s="934"/>
      <c r="V205" s="934"/>
      <c r="W205" s="934"/>
      <c r="X205" s="934"/>
      <c r="Y205" s="934"/>
      <c r="Z205" s="934"/>
      <c r="AA205" s="934"/>
      <c r="AB205" s="934"/>
      <c r="AC205" s="934"/>
      <c r="AD205" s="934"/>
      <c r="AE205" s="934"/>
      <c r="AF205" s="934"/>
      <c r="AG205" s="934"/>
      <c r="AH205" s="934"/>
      <c r="AI205" s="934"/>
      <c r="AJ205" s="934"/>
      <c r="AK205" s="934"/>
      <c r="AL205" s="934"/>
      <c r="AM205" s="934"/>
      <c r="AN205" s="934"/>
      <c r="AO205" s="934"/>
      <c r="AP205" s="934"/>
      <c r="AQ205" s="934"/>
      <c r="AR205" s="934"/>
      <c r="AS205" s="934"/>
      <c r="AT205" s="934"/>
      <c r="AU205" s="934"/>
      <c r="AV205" s="934"/>
      <c r="AW205" s="934"/>
      <c r="AX205" s="934"/>
      <c r="AY205" s="934"/>
      <c r="AZ205" s="934"/>
      <c r="BA205" s="934"/>
      <c r="BB205" s="934"/>
      <c r="BC205" s="934"/>
      <c r="BD205" s="934"/>
      <c r="BE205" s="934"/>
      <c r="BF205" s="934"/>
      <c r="BG205" s="934"/>
      <c r="BH205" s="934"/>
      <c r="BI205" s="934"/>
      <c r="BJ205" s="934"/>
      <c r="BK205" s="934"/>
      <c r="BL205" s="934"/>
      <c r="BM205" s="934"/>
      <c r="BN205" s="934"/>
      <c r="BO205" s="935"/>
      <c r="BR205" s="39"/>
      <c r="BS205" s="5"/>
      <c r="BT205" s="5"/>
      <c r="BU205" s="5"/>
      <c r="BV205" s="5"/>
      <c r="BW205" s="5"/>
      <c r="BX205" s="46"/>
      <c r="BY205" s="5"/>
      <c r="BZ205" s="5"/>
      <c r="CA205" s="5"/>
      <c r="CB205" s="5"/>
      <c r="CC205" s="5"/>
      <c r="CD205" s="5"/>
      <c r="CE205" s="5"/>
      <c r="CF205" s="5"/>
      <c r="CG205" s="5"/>
      <c r="CH205" s="5"/>
      <c r="CI205" s="7"/>
      <c r="CJ205" s="7"/>
      <c r="CK205" s="7"/>
      <c r="CL205" s="7"/>
      <c r="CM205" s="7"/>
      <c r="CN205" s="7"/>
      <c r="CO205" s="7"/>
      <c r="CP205" s="7"/>
      <c r="CQ205" s="7"/>
      <c r="CR205" s="7"/>
      <c r="CS205" s="7"/>
      <c r="CT205" s="7"/>
      <c r="CU205" s="7"/>
      <c r="CV205" s="2"/>
      <c r="CW205" s="2"/>
      <c r="CX205" s="2"/>
      <c r="CY205" s="2"/>
      <c r="CZ205" s="2"/>
    </row>
    <row r="206" spans="1:104" ht="3.75" customHeight="1" x14ac:dyDescent="0.15">
      <c r="A206" s="936"/>
      <c r="B206" s="937"/>
      <c r="C206" s="937"/>
      <c r="D206" s="937"/>
      <c r="E206" s="937"/>
      <c r="F206" s="937"/>
      <c r="G206" s="937"/>
      <c r="H206" s="937"/>
      <c r="I206" s="937"/>
      <c r="J206" s="937"/>
      <c r="K206" s="937"/>
      <c r="L206" s="937"/>
      <c r="M206" s="937"/>
      <c r="N206" s="937"/>
      <c r="O206" s="937"/>
      <c r="P206" s="937"/>
      <c r="Q206" s="937"/>
      <c r="R206" s="937"/>
      <c r="S206" s="937"/>
      <c r="T206" s="937"/>
      <c r="U206" s="937"/>
      <c r="V206" s="937"/>
      <c r="W206" s="937"/>
      <c r="X206" s="937"/>
      <c r="Y206" s="937"/>
      <c r="Z206" s="937"/>
      <c r="AA206" s="937"/>
      <c r="AB206" s="937"/>
      <c r="AC206" s="937"/>
      <c r="AD206" s="937"/>
      <c r="AE206" s="937"/>
      <c r="AF206" s="937"/>
      <c r="AG206" s="937"/>
      <c r="AH206" s="937"/>
      <c r="AI206" s="937"/>
      <c r="AJ206" s="937"/>
      <c r="AK206" s="937"/>
      <c r="AL206" s="937"/>
      <c r="AM206" s="937"/>
      <c r="AN206" s="937"/>
      <c r="AO206" s="937"/>
      <c r="AP206" s="937"/>
      <c r="AQ206" s="937"/>
      <c r="AR206" s="937"/>
      <c r="AS206" s="937"/>
      <c r="AT206" s="937"/>
      <c r="AU206" s="937"/>
      <c r="AV206" s="937"/>
      <c r="AW206" s="937"/>
      <c r="AX206" s="937"/>
      <c r="AY206" s="937"/>
      <c r="AZ206" s="937"/>
      <c r="BA206" s="937"/>
      <c r="BB206" s="937"/>
      <c r="BC206" s="937"/>
      <c r="BD206" s="937"/>
      <c r="BE206" s="937"/>
      <c r="BF206" s="937"/>
      <c r="BG206" s="937"/>
      <c r="BH206" s="937"/>
      <c r="BI206" s="937"/>
      <c r="BJ206" s="937"/>
      <c r="BK206" s="937"/>
      <c r="BL206" s="937"/>
      <c r="BM206" s="937"/>
      <c r="BN206" s="937"/>
      <c r="BO206" s="938"/>
      <c r="BR206" s="39"/>
      <c r="BS206" s="165"/>
      <c r="BT206" s="165"/>
      <c r="BU206" s="165"/>
      <c r="BV206" s="165"/>
      <c r="BW206" s="165"/>
      <c r="BX206" s="46"/>
      <c r="BY206" s="165"/>
      <c r="BZ206" s="165"/>
      <c r="CA206" s="165"/>
      <c r="CB206" s="165"/>
      <c r="CC206" s="165"/>
      <c r="CD206" s="165"/>
      <c r="CE206" s="165"/>
      <c r="CF206" s="165"/>
      <c r="CG206" s="165"/>
      <c r="CH206" s="165"/>
      <c r="CI206" s="40"/>
      <c r="CJ206" s="40"/>
      <c r="CK206" s="52"/>
      <c r="CL206" s="52"/>
      <c r="CM206" s="53"/>
      <c r="CN206" s="53"/>
      <c r="CO206" s="53"/>
      <c r="CP206" s="53"/>
      <c r="CQ206" s="53"/>
      <c r="CR206" s="40"/>
      <c r="CS206" s="40"/>
      <c r="CT206" s="52"/>
      <c r="CU206" s="52"/>
      <c r="CV206" s="164"/>
      <c r="CW206" s="164"/>
      <c r="CX206" s="164"/>
      <c r="CY206" s="164"/>
      <c r="CZ206" s="164"/>
    </row>
    <row r="207" spans="1:104" ht="3.75" customHeight="1" x14ac:dyDescent="0.15">
      <c r="A207" s="936"/>
      <c r="B207" s="937"/>
      <c r="C207" s="937"/>
      <c r="D207" s="937"/>
      <c r="E207" s="937"/>
      <c r="F207" s="937"/>
      <c r="G207" s="937"/>
      <c r="H207" s="937"/>
      <c r="I207" s="937"/>
      <c r="J207" s="937"/>
      <c r="K207" s="937"/>
      <c r="L207" s="937"/>
      <c r="M207" s="937"/>
      <c r="N207" s="937"/>
      <c r="O207" s="937"/>
      <c r="P207" s="937"/>
      <c r="Q207" s="937"/>
      <c r="R207" s="937"/>
      <c r="S207" s="937"/>
      <c r="T207" s="937"/>
      <c r="U207" s="937"/>
      <c r="V207" s="937"/>
      <c r="W207" s="937"/>
      <c r="X207" s="937"/>
      <c r="Y207" s="937"/>
      <c r="Z207" s="937"/>
      <c r="AA207" s="937"/>
      <c r="AB207" s="937"/>
      <c r="AC207" s="937"/>
      <c r="AD207" s="937"/>
      <c r="AE207" s="937"/>
      <c r="AF207" s="937"/>
      <c r="AG207" s="937"/>
      <c r="AH207" s="937"/>
      <c r="AI207" s="937"/>
      <c r="AJ207" s="937"/>
      <c r="AK207" s="937"/>
      <c r="AL207" s="937"/>
      <c r="AM207" s="937"/>
      <c r="AN207" s="937"/>
      <c r="AO207" s="937"/>
      <c r="AP207" s="937"/>
      <c r="AQ207" s="937"/>
      <c r="AR207" s="937"/>
      <c r="AS207" s="937"/>
      <c r="AT207" s="937"/>
      <c r="AU207" s="937"/>
      <c r="AV207" s="937"/>
      <c r="AW207" s="937"/>
      <c r="AX207" s="937"/>
      <c r="AY207" s="937"/>
      <c r="AZ207" s="937"/>
      <c r="BA207" s="937"/>
      <c r="BB207" s="937"/>
      <c r="BC207" s="937"/>
      <c r="BD207" s="937"/>
      <c r="BE207" s="937"/>
      <c r="BF207" s="937"/>
      <c r="BG207" s="937"/>
      <c r="BH207" s="937"/>
      <c r="BI207" s="937"/>
      <c r="BJ207" s="937"/>
      <c r="BK207" s="937"/>
      <c r="BL207" s="937"/>
      <c r="BM207" s="937"/>
      <c r="BN207" s="937"/>
      <c r="BO207" s="938"/>
      <c r="BR207" s="39"/>
      <c r="BS207" s="46"/>
      <c r="BT207" s="46"/>
      <c r="BU207" s="46"/>
      <c r="BV207" s="46"/>
      <c r="BW207" s="46"/>
      <c r="BX207" s="46"/>
      <c r="BY207" s="46"/>
      <c r="BZ207" s="46"/>
      <c r="CA207" s="46"/>
      <c r="CB207" s="46"/>
      <c r="CC207" s="46"/>
      <c r="CD207" s="46"/>
      <c r="CE207" s="46"/>
      <c r="CF207" s="46"/>
      <c r="CG207" s="46"/>
      <c r="CH207" s="2"/>
      <c r="CI207" s="2"/>
      <c r="CJ207" s="2"/>
      <c r="CK207" s="46"/>
      <c r="CL207" s="46"/>
      <c r="CM207" s="46"/>
      <c r="CN207" s="46"/>
      <c r="CO207" s="46"/>
      <c r="CP207" s="46"/>
      <c r="CQ207" s="46"/>
      <c r="CR207" s="46"/>
      <c r="CS207" s="46"/>
      <c r="CT207" s="46"/>
      <c r="CU207" s="46"/>
      <c r="CV207" s="46"/>
      <c r="CW207" s="46"/>
      <c r="CX207" s="46"/>
      <c r="CY207" s="46"/>
      <c r="CZ207" s="164"/>
    </row>
    <row r="208" spans="1:104" ht="3.75" customHeight="1" x14ac:dyDescent="0.15">
      <c r="A208" s="936"/>
      <c r="B208" s="937"/>
      <c r="C208" s="937"/>
      <c r="D208" s="937"/>
      <c r="E208" s="937"/>
      <c r="F208" s="937"/>
      <c r="G208" s="937"/>
      <c r="H208" s="937"/>
      <c r="I208" s="937"/>
      <c r="J208" s="937"/>
      <c r="K208" s="937"/>
      <c r="L208" s="937"/>
      <c r="M208" s="937"/>
      <c r="N208" s="937"/>
      <c r="O208" s="937"/>
      <c r="P208" s="937"/>
      <c r="Q208" s="937"/>
      <c r="R208" s="937"/>
      <c r="S208" s="937"/>
      <c r="T208" s="937"/>
      <c r="U208" s="937"/>
      <c r="V208" s="937"/>
      <c r="W208" s="937"/>
      <c r="X208" s="937"/>
      <c r="Y208" s="937"/>
      <c r="Z208" s="937"/>
      <c r="AA208" s="937"/>
      <c r="AB208" s="937"/>
      <c r="AC208" s="937"/>
      <c r="AD208" s="937"/>
      <c r="AE208" s="937"/>
      <c r="AF208" s="937"/>
      <c r="AG208" s="937"/>
      <c r="AH208" s="937"/>
      <c r="AI208" s="937"/>
      <c r="AJ208" s="937"/>
      <c r="AK208" s="937"/>
      <c r="AL208" s="937"/>
      <c r="AM208" s="937"/>
      <c r="AN208" s="937"/>
      <c r="AO208" s="937"/>
      <c r="AP208" s="937"/>
      <c r="AQ208" s="937"/>
      <c r="AR208" s="937"/>
      <c r="AS208" s="937"/>
      <c r="AT208" s="937"/>
      <c r="AU208" s="937"/>
      <c r="AV208" s="937"/>
      <c r="AW208" s="937"/>
      <c r="AX208" s="937"/>
      <c r="AY208" s="937"/>
      <c r="AZ208" s="937"/>
      <c r="BA208" s="937"/>
      <c r="BB208" s="937"/>
      <c r="BC208" s="937"/>
      <c r="BD208" s="937"/>
      <c r="BE208" s="937"/>
      <c r="BF208" s="937"/>
      <c r="BG208" s="937"/>
      <c r="BH208" s="937"/>
      <c r="BI208" s="937"/>
      <c r="BJ208" s="937"/>
      <c r="BK208" s="937"/>
      <c r="BL208" s="937"/>
      <c r="BM208" s="937"/>
      <c r="BN208" s="937"/>
      <c r="BO208" s="938"/>
      <c r="BR208" s="39"/>
      <c r="BS208" s="46"/>
      <c r="BT208" s="46"/>
      <c r="BU208" s="46"/>
      <c r="BV208" s="46"/>
      <c r="BW208" s="46"/>
      <c r="BX208" s="46"/>
      <c r="BY208" s="46"/>
      <c r="BZ208" s="46"/>
      <c r="CA208" s="46"/>
      <c r="CB208" s="46"/>
      <c r="CC208" s="46"/>
      <c r="CD208" s="46"/>
      <c r="CE208" s="46"/>
      <c r="CF208" s="46"/>
      <c r="CG208" s="46"/>
      <c r="CH208" s="2"/>
      <c r="CI208" s="2"/>
      <c r="CJ208" s="2"/>
      <c r="CK208" s="46"/>
      <c r="CL208" s="46"/>
      <c r="CM208" s="46"/>
      <c r="CN208" s="46"/>
      <c r="CO208" s="46"/>
      <c r="CP208" s="46"/>
      <c r="CQ208" s="46"/>
      <c r="CR208" s="46"/>
      <c r="CS208" s="46"/>
      <c r="CT208" s="46"/>
      <c r="CU208" s="46"/>
      <c r="CV208" s="46"/>
      <c r="CW208" s="46"/>
      <c r="CX208" s="46"/>
      <c r="CY208" s="46"/>
      <c r="CZ208" s="164"/>
    </row>
    <row r="209" spans="1:104" ht="3.75" customHeight="1" x14ac:dyDescent="0.15">
      <c r="A209" s="910" t="s">
        <v>237</v>
      </c>
      <c r="B209" s="591"/>
      <c r="C209" s="591"/>
      <c r="D209" s="591"/>
      <c r="E209" s="591"/>
      <c r="F209" s="591"/>
      <c r="G209" s="591"/>
      <c r="H209" s="591"/>
      <c r="I209" s="591"/>
      <c r="J209" s="591"/>
      <c r="K209" s="591"/>
      <c r="L209" s="959" t="s">
        <v>191</v>
      </c>
      <c r="M209" s="959"/>
      <c r="N209" s="959"/>
      <c r="O209" s="959"/>
      <c r="P209" s="959"/>
      <c r="Q209" s="959"/>
      <c r="R209" s="959"/>
      <c r="S209" s="959"/>
      <c r="T209" s="959"/>
      <c r="U209" s="959"/>
      <c r="V209" s="959"/>
      <c r="W209" s="959"/>
      <c r="X209" s="959"/>
      <c r="Y209" s="959"/>
      <c r="Z209" s="959"/>
      <c r="AA209" s="959"/>
      <c r="AB209" s="959"/>
      <c r="AC209" s="959"/>
      <c r="AD209" s="959"/>
      <c r="AE209" s="959"/>
      <c r="AF209" s="595" t="s">
        <v>45</v>
      </c>
      <c r="AG209" s="595"/>
      <c r="AH209" s="595"/>
      <c r="AI209" s="595"/>
      <c r="AJ209" s="595"/>
      <c r="AK209" s="1023" t="s" ph="1">
        <v>193</v>
      </c>
      <c r="AL209" s="1023"/>
      <c r="AM209" s="1023"/>
      <c r="AN209" s="1023"/>
      <c r="AO209" s="1023"/>
      <c r="AP209" s="1023"/>
      <c r="AQ209" s="1023"/>
      <c r="AR209" s="1023"/>
      <c r="AS209" s="1023"/>
      <c r="AT209" s="1023"/>
      <c r="AU209" s="1023"/>
      <c r="AV209" s="1023"/>
      <c r="AW209" s="22"/>
      <c r="AX209" s="16"/>
      <c r="AY209" s="16"/>
      <c r="AZ209" s="16"/>
      <c r="BA209" s="16"/>
      <c r="BB209" s="16"/>
      <c r="BC209" s="16"/>
      <c r="BD209" s="16"/>
      <c r="BE209" s="16"/>
      <c r="BF209" s="16"/>
      <c r="BG209" s="16"/>
      <c r="BH209" s="16"/>
      <c r="BI209" s="16"/>
      <c r="BJ209" s="16"/>
      <c r="BK209" s="16"/>
      <c r="BL209" s="16"/>
      <c r="BM209" s="16"/>
      <c r="BN209" s="16"/>
      <c r="BO209" s="23"/>
      <c r="BR209" s="39"/>
      <c r="BS209" s="46"/>
      <c r="BT209" s="46"/>
      <c r="BU209" s="46"/>
      <c r="BV209" s="46"/>
      <c r="BW209" s="46"/>
      <c r="BX209" s="46"/>
      <c r="BY209" s="46"/>
      <c r="BZ209" s="46"/>
      <c r="CA209" s="46"/>
      <c r="CB209" s="46"/>
      <c r="CC209" s="46"/>
      <c r="CD209" s="46"/>
      <c r="CE209" s="46"/>
      <c r="CF209" s="46"/>
      <c r="CG209" s="46"/>
      <c r="CH209" s="2"/>
      <c r="CI209" s="2"/>
      <c r="CJ209" s="2"/>
      <c r="CK209" s="46"/>
      <c r="CL209" s="46"/>
      <c r="CM209" s="46"/>
      <c r="CN209" s="46"/>
      <c r="CO209" s="46"/>
      <c r="CP209" s="46"/>
      <c r="CQ209" s="46"/>
      <c r="CR209" s="46"/>
      <c r="CS209" s="46"/>
      <c r="CT209" s="46"/>
      <c r="CU209" s="46"/>
      <c r="CV209" s="46"/>
      <c r="CW209" s="46"/>
      <c r="CX209" s="46"/>
      <c r="CY209" s="46"/>
      <c r="CZ209" s="164"/>
    </row>
    <row r="210" spans="1:104" ht="3.75" customHeight="1" x14ac:dyDescent="0.15">
      <c r="A210" s="910"/>
      <c r="B210" s="591"/>
      <c r="C210" s="591"/>
      <c r="D210" s="591"/>
      <c r="E210" s="591"/>
      <c r="F210" s="591"/>
      <c r="G210" s="591"/>
      <c r="H210" s="591"/>
      <c r="I210" s="591"/>
      <c r="J210" s="591"/>
      <c r="K210" s="591"/>
      <c r="L210" s="959"/>
      <c r="M210" s="959"/>
      <c r="N210" s="959"/>
      <c r="O210" s="959"/>
      <c r="P210" s="959"/>
      <c r="Q210" s="959"/>
      <c r="R210" s="959"/>
      <c r="S210" s="959"/>
      <c r="T210" s="959"/>
      <c r="U210" s="959"/>
      <c r="V210" s="959"/>
      <c r="W210" s="959"/>
      <c r="X210" s="959"/>
      <c r="Y210" s="959"/>
      <c r="Z210" s="959"/>
      <c r="AA210" s="959"/>
      <c r="AB210" s="959"/>
      <c r="AC210" s="959"/>
      <c r="AD210" s="959"/>
      <c r="AE210" s="959"/>
      <c r="AF210" s="595"/>
      <c r="AG210" s="595"/>
      <c r="AH210" s="595"/>
      <c r="AI210" s="595"/>
      <c r="AJ210" s="595"/>
      <c r="AK210" s="1023"/>
      <c r="AL210" s="1023"/>
      <c r="AM210" s="1023"/>
      <c r="AN210" s="1023"/>
      <c r="AO210" s="1023"/>
      <c r="AP210" s="1023"/>
      <c r="AQ210" s="1023"/>
      <c r="AR210" s="1023"/>
      <c r="AS210" s="1023"/>
      <c r="AT210" s="1023"/>
      <c r="AU210" s="1023"/>
      <c r="AV210" s="1023"/>
      <c r="AW210" s="22"/>
      <c r="AX210" s="16"/>
      <c r="AY210" s="542" t="s">
        <v>46</v>
      </c>
      <c r="AZ210" s="542"/>
      <c r="BA210" s="542"/>
      <c r="BB210" s="16"/>
      <c r="BC210" s="16"/>
      <c r="BD210" s="16"/>
      <c r="BE210" s="16"/>
      <c r="BF210" s="16"/>
      <c r="BG210" s="16"/>
      <c r="BH210" s="16"/>
      <c r="BI210" s="16"/>
      <c r="BJ210" s="16"/>
      <c r="BK210" s="16"/>
      <c r="BL210" s="16"/>
      <c r="BM210" s="16"/>
      <c r="BN210" s="16"/>
      <c r="BO210" s="23"/>
      <c r="BR210" s="39"/>
      <c r="BS210" s="2"/>
      <c r="BT210" s="2"/>
      <c r="BU210" s="2"/>
      <c r="BV210" s="2"/>
      <c r="BW210" s="2"/>
      <c r="BX210" s="2"/>
      <c r="BY210" s="2"/>
      <c r="BZ210" s="2"/>
      <c r="CA210" s="2"/>
      <c r="CB210" s="2"/>
      <c r="CC210" s="2"/>
      <c r="CD210" s="2"/>
      <c r="CE210" s="2"/>
      <c r="CF210" s="2"/>
      <c r="CG210" s="2"/>
      <c r="CH210" s="2"/>
      <c r="CI210" s="2"/>
      <c r="CJ210" s="2"/>
      <c r="CK210" s="7"/>
      <c r="CL210" s="7"/>
      <c r="CM210" s="7"/>
      <c r="CN210" s="7"/>
      <c r="CO210" s="7"/>
      <c r="CP210" s="7"/>
      <c r="CQ210" s="2"/>
      <c r="CR210" s="2"/>
      <c r="CS210" s="2"/>
      <c r="CT210" s="2"/>
      <c r="CU210" s="2"/>
      <c r="CV210" s="2"/>
      <c r="CW210" s="2"/>
      <c r="CX210" s="2"/>
      <c r="CY210" s="2"/>
      <c r="CZ210" s="164"/>
    </row>
    <row r="211" spans="1:104" ht="3.75" customHeight="1" x14ac:dyDescent="0.15">
      <c r="A211" s="910"/>
      <c r="B211" s="591"/>
      <c r="C211" s="591"/>
      <c r="D211" s="591"/>
      <c r="E211" s="591"/>
      <c r="F211" s="591"/>
      <c r="G211" s="591"/>
      <c r="H211" s="591"/>
      <c r="I211" s="591"/>
      <c r="J211" s="591"/>
      <c r="K211" s="591"/>
      <c r="L211" s="959"/>
      <c r="M211" s="959"/>
      <c r="N211" s="959"/>
      <c r="O211" s="959"/>
      <c r="P211" s="959"/>
      <c r="Q211" s="959"/>
      <c r="R211" s="959"/>
      <c r="S211" s="959"/>
      <c r="T211" s="959"/>
      <c r="U211" s="959"/>
      <c r="V211" s="959"/>
      <c r="W211" s="959"/>
      <c r="X211" s="959"/>
      <c r="Y211" s="959"/>
      <c r="Z211" s="959"/>
      <c r="AA211" s="959"/>
      <c r="AB211" s="959"/>
      <c r="AC211" s="959"/>
      <c r="AD211" s="959"/>
      <c r="AE211" s="959"/>
      <c r="AF211" s="637" t="s">
        <v>47</v>
      </c>
      <c r="AG211" s="637"/>
      <c r="AH211" s="637"/>
      <c r="AI211" s="637"/>
      <c r="AJ211" s="637"/>
      <c r="AK211" s="1024" t="s">
        <v>192</v>
      </c>
      <c r="AL211" s="1024"/>
      <c r="AM211" s="1024"/>
      <c r="AN211" s="1024"/>
      <c r="AO211" s="1024"/>
      <c r="AP211" s="1024"/>
      <c r="AQ211" s="1024"/>
      <c r="AR211" s="1024"/>
      <c r="AS211" s="1024"/>
      <c r="AT211" s="1024"/>
      <c r="AU211" s="1024"/>
      <c r="AV211" s="1024"/>
      <c r="AW211" s="538" t="s">
        <v>48</v>
      </c>
      <c r="AX211" s="538"/>
      <c r="AY211" s="542"/>
      <c r="AZ211" s="542"/>
      <c r="BA211" s="542"/>
      <c r="BB211" s="939" t="s">
        <v>194</v>
      </c>
      <c r="BC211" s="939"/>
      <c r="BD211" s="540" t="s">
        <v>38</v>
      </c>
      <c r="BE211" s="540"/>
      <c r="BF211" s="939" t="s">
        <v>194</v>
      </c>
      <c r="BG211" s="939"/>
      <c r="BH211" s="540" t="s">
        <v>39</v>
      </c>
      <c r="BI211" s="540"/>
      <c r="BJ211" s="939" t="s">
        <v>194</v>
      </c>
      <c r="BK211" s="939"/>
      <c r="BL211" s="540" t="s">
        <v>49</v>
      </c>
      <c r="BM211" s="540"/>
      <c r="BN211" s="540"/>
      <c r="BO211" s="667"/>
      <c r="BR211" s="39"/>
      <c r="BS211" s="2"/>
      <c r="BT211" s="2"/>
      <c r="BU211" s="2"/>
      <c r="BV211" s="2"/>
      <c r="BW211" s="2"/>
      <c r="BX211" s="2"/>
      <c r="BY211" s="2"/>
      <c r="BZ211" s="2"/>
      <c r="CA211" s="2"/>
      <c r="CB211" s="2"/>
      <c r="CC211" s="2"/>
      <c r="CD211" s="2"/>
      <c r="CE211" s="2"/>
      <c r="CF211" s="2"/>
      <c r="CG211" s="2"/>
      <c r="CH211" s="2"/>
      <c r="CI211" s="2"/>
      <c r="CJ211" s="2"/>
      <c r="CK211" s="7"/>
      <c r="CL211" s="7"/>
      <c r="CM211" s="7"/>
      <c r="CN211" s="7"/>
      <c r="CO211" s="7"/>
      <c r="CP211" s="7"/>
      <c r="CQ211" s="2"/>
      <c r="CR211" s="2"/>
      <c r="CS211" s="2"/>
      <c r="CT211" s="2"/>
      <c r="CU211" s="2"/>
      <c r="CV211" s="2"/>
      <c r="CW211" s="2"/>
      <c r="CX211" s="2"/>
      <c r="CY211" s="2"/>
      <c r="CZ211" s="39"/>
    </row>
    <row r="212" spans="1:104" ht="3.75" customHeight="1" x14ac:dyDescent="0.15">
      <c r="A212" s="910"/>
      <c r="B212" s="591"/>
      <c r="C212" s="591"/>
      <c r="D212" s="591"/>
      <c r="E212" s="591"/>
      <c r="F212" s="591"/>
      <c r="G212" s="591"/>
      <c r="H212" s="591"/>
      <c r="I212" s="591"/>
      <c r="J212" s="591"/>
      <c r="K212" s="591"/>
      <c r="L212" s="959"/>
      <c r="M212" s="959"/>
      <c r="N212" s="959"/>
      <c r="O212" s="959"/>
      <c r="P212" s="959"/>
      <c r="Q212" s="959"/>
      <c r="R212" s="959"/>
      <c r="S212" s="959"/>
      <c r="T212" s="959"/>
      <c r="U212" s="959"/>
      <c r="V212" s="959"/>
      <c r="W212" s="959"/>
      <c r="X212" s="959"/>
      <c r="Y212" s="959"/>
      <c r="Z212" s="959"/>
      <c r="AA212" s="959"/>
      <c r="AB212" s="959"/>
      <c r="AC212" s="959"/>
      <c r="AD212" s="959"/>
      <c r="AE212" s="959"/>
      <c r="AF212" s="637"/>
      <c r="AG212" s="637"/>
      <c r="AH212" s="637"/>
      <c r="AI212" s="637"/>
      <c r="AJ212" s="637"/>
      <c r="AK212" s="1024"/>
      <c r="AL212" s="1024"/>
      <c r="AM212" s="1024"/>
      <c r="AN212" s="1024"/>
      <c r="AO212" s="1024"/>
      <c r="AP212" s="1024"/>
      <c r="AQ212" s="1024"/>
      <c r="AR212" s="1024"/>
      <c r="AS212" s="1024"/>
      <c r="AT212" s="1024"/>
      <c r="AU212" s="1024"/>
      <c r="AV212" s="1024"/>
      <c r="AW212" s="538"/>
      <c r="AX212" s="538"/>
      <c r="AY212" s="542"/>
      <c r="AZ212" s="542"/>
      <c r="BA212" s="542"/>
      <c r="BB212" s="939"/>
      <c r="BC212" s="939"/>
      <c r="BD212" s="540"/>
      <c r="BE212" s="540"/>
      <c r="BF212" s="939"/>
      <c r="BG212" s="939"/>
      <c r="BH212" s="540"/>
      <c r="BI212" s="540"/>
      <c r="BJ212" s="939"/>
      <c r="BK212" s="939"/>
      <c r="BL212" s="540"/>
      <c r="BM212" s="540"/>
      <c r="BN212" s="540"/>
      <c r="BO212" s="667"/>
      <c r="BR212" s="39"/>
      <c r="BS212" s="2"/>
      <c r="BT212" s="2"/>
      <c r="BU212" s="2"/>
      <c r="BV212" s="2"/>
      <c r="BW212" s="2"/>
      <c r="BX212" s="2"/>
      <c r="BY212" s="2"/>
      <c r="BZ212" s="2"/>
      <c r="CA212" s="2"/>
      <c r="CB212" s="2"/>
      <c r="CC212" s="2"/>
      <c r="CD212" s="2"/>
      <c r="CE212" s="2"/>
      <c r="CF212" s="2"/>
      <c r="CG212" s="2"/>
      <c r="CH212" s="2"/>
      <c r="CI212" s="2"/>
      <c r="CJ212" s="2"/>
      <c r="CK212" s="7"/>
      <c r="CL212" s="7"/>
      <c r="CM212" s="7"/>
      <c r="CN212" s="7"/>
      <c r="CO212" s="7"/>
      <c r="CP212" s="7"/>
      <c r="CQ212" s="2"/>
      <c r="CR212" s="2"/>
      <c r="CS212" s="2"/>
      <c r="CT212" s="2"/>
      <c r="CU212" s="2"/>
      <c r="CV212" s="2"/>
      <c r="CW212" s="2"/>
      <c r="CX212" s="2"/>
      <c r="CY212" s="2"/>
      <c r="CZ212" s="39"/>
    </row>
    <row r="213" spans="1:104" ht="3.75" customHeight="1" x14ac:dyDescent="0.15">
      <c r="A213" s="910"/>
      <c r="B213" s="591"/>
      <c r="C213" s="591"/>
      <c r="D213" s="591"/>
      <c r="E213" s="591"/>
      <c r="F213" s="591"/>
      <c r="G213" s="591"/>
      <c r="H213" s="591"/>
      <c r="I213" s="591"/>
      <c r="J213" s="591"/>
      <c r="K213" s="591"/>
      <c r="L213" s="959"/>
      <c r="M213" s="959"/>
      <c r="N213" s="959"/>
      <c r="O213" s="959"/>
      <c r="P213" s="959"/>
      <c r="Q213" s="959"/>
      <c r="R213" s="959"/>
      <c r="S213" s="959"/>
      <c r="T213" s="959"/>
      <c r="U213" s="959"/>
      <c r="V213" s="959"/>
      <c r="W213" s="959"/>
      <c r="X213" s="959"/>
      <c r="Y213" s="959"/>
      <c r="Z213" s="959"/>
      <c r="AA213" s="959"/>
      <c r="AB213" s="959"/>
      <c r="AC213" s="959"/>
      <c r="AD213" s="959"/>
      <c r="AE213" s="959"/>
      <c r="AF213" s="637"/>
      <c r="AG213" s="637"/>
      <c r="AH213" s="637"/>
      <c r="AI213" s="637"/>
      <c r="AJ213" s="637"/>
      <c r="AK213" s="1024"/>
      <c r="AL213" s="1024"/>
      <c r="AM213" s="1024"/>
      <c r="AN213" s="1024"/>
      <c r="AO213" s="1024"/>
      <c r="AP213" s="1024"/>
      <c r="AQ213" s="1024"/>
      <c r="AR213" s="1024"/>
      <c r="AS213" s="1024"/>
      <c r="AT213" s="1024"/>
      <c r="AU213" s="1024"/>
      <c r="AV213" s="1024"/>
      <c r="AW213" s="538"/>
      <c r="AX213" s="538"/>
      <c r="AY213" s="542"/>
      <c r="AZ213" s="542"/>
      <c r="BA213" s="542"/>
      <c r="BB213" s="939"/>
      <c r="BC213" s="939"/>
      <c r="BD213" s="540"/>
      <c r="BE213" s="540"/>
      <c r="BF213" s="939"/>
      <c r="BG213" s="939"/>
      <c r="BH213" s="540"/>
      <c r="BI213" s="540"/>
      <c r="BJ213" s="939"/>
      <c r="BK213" s="939"/>
      <c r="BL213" s="540"/>
      <c r="BM213" s="540"/>
      <c r="BN213" s="540"/>
      <c r="BO213" s="667"/>
      <c r="BR213" s="39"/>
      <c r="BS213" s="167"/>
      <c r="BT213" s="167"/>
      <c r="BU213" s="166"/>
      <c r="BV213" s="166"/>
      <c r="BW213" s="166"/>
      <c r="BX213" s="166"/>
      <c r="BY213" s="164"/>
      <c r="BZ213" s="164"/>
      <c r="CA213" s="164"/>
      <c r="CB213" s="164"/>
      <c r="CC213" s="164"/>
      <c r="CD213" s="164"/>
      <c r="CE213" s="164"/>
      <c r="CF213" s="164"/>
      <c r="CG213" s="164"/>
      <c r="CH213" s="164"/>
      <c r="CI213" s="164"/>
      <c r="CJ213" s="164"/>
      <c r="CK213" s="40"/>
      <c r="CL213" s="40"/>
      <c r="CM213" s="52"/>
      <c r="CN213" s="52"/>
      <c r="CO213" s="52"/>
      <c r="CP213" s="52"/>
      <c r="CQ213" s="164"/>
      <c r="CR213" s="164"/>
      <c r="CS213" s="164"/>
      <c r="CT213" s="164"/>
      <c r="CU213" s="164"/>
      <c r="CV213" s="164"/>
      <c r="CW213" s="164"/>
      <c r="CX213" s="164"/>
      <c r="CY213" s="164"/>
      <c r="CZ213" s="39"/>
    </row>
    <row r="214" spans="1:104" ht="3.75" customHeight="1" x14ac:dyDescent="0.15">
      <c r="A214" s="910"/>
      <c r="B214" s="591"/>
      <c r="C214" s="591"/>
      <c r="D214" s="591"/>
      <c r="E214" s="591"/>
      <c r="F214" s="591"/>
      <c r="G214" s="591"/>
      <c r="H214" s="591"/>
      <c r="I214" s="591"/>
      <c r="J214" s="591"/>
      <c r="K214" s="591"/>
      <c r="L214" s="959"/>
      <c r="M214" s="959"/>
      <c r="N214" s="959"/>
      <c r="O214" s="959"/>
      <c r="P214" s="959"/>
      <c r="Q214" s="959"/>
      <c r="R214" s="959"/>
      <c r="S214" s="959"/>
      <c r="T214" s="959"/>
      <c r="U214" s="959"/>
      <c r="V214" s="959"/>
      <c r="W214" s="959"/>
      <c r="X214" s="959"/>
      <c r="Y214" s="959"/>
      <c r="Z214" s="959"/>
      <c r="AA214" s="959"/>
      <c r="AB214" s="959"/>
      <c r="AC214" s="959"/>
      <c r="AD214" s="959"/>
      <c r="AE214" s="959"/>
      <c r="AF214" s="637"/>
      <c r="AG214" s="637"/>
      <c r="AH214" s="637"/>
      <c r="AI214" s="637"/>
      <c r="AJ214" s="637"/>
      <c r="AK214" s="1024"/>
      <c r="AL214" s="1024"/>
      <c r="AM214" s="1024"/>
      <c r="AN214" s="1024"/>
      <c r="AO214" s="1024"/>
      <c r="AP214" s="1024"/>
      <c r="AQ214" s="1024"/>
      <c r="AR214" s="1024"/>
      <c r="AS214" s="1024"/>
      <c r="AT214" s="1024"/>
      <c r="AU214" s="1024"/>
      <c r="AV214" s="1024"/>
      <c r="AW214" s="538"/>
      <c r="AX214" s="538"/>
      <c r="AY214" s="542"/>
      <c r="AZ214" s="542"/>
      <c r="BA214" s="542"/>
      <c r="BB214" s="939"/>
      <c r="BC214" s="939"/>
      <c r="BD214" s="540"/>
      <c r="BE214" s="540"/>
      <c r="BF214" s="939"/>
      <c r="BG214" s="939"/>
      <c r="BH214" s="540"/>
      <c r="BI214" s="540"/>
      <c r="BJ214" s="939"/>
      <c r="BK214" s="939"/>
      <c r="BL214" s="540"/>
      <c r="BM214" s="540"/>
      <c r="BN214" s="540"/>
      <c r="BO214" s="667"/>
      <c r="BR214" s="39"/>
      <c r="BS214" s="167"/>
      <c r="BT214" s="167"/>
      <c r="BU214" s="166"/>
      <c r="BV214" s="166"/>
      <c r="BW214" s="166"/>
      <c r="BX214" s="166"/>
      <c r="BY214" s="164"/>
      <c r="BZ214" s="164"/>
      <c r="CA214" s="164"/>
      <c r="CB214" s="164"/>
      <c r="CC214" s="164"/>
      <c r="CD214" s="164"/>
      <c r="CE214" s="164"/>
      <c r="CF214" s="164"/>
      <c r="CG214" s="164"/>
      <c r="CH214" s="164"/>
      <c r="CI214" s="164"/>
      <c r="CJ214" s="164"/>
      <c r="CK214" s="40"/>
      <c r="CL214" s="40"/>
      <c r="CM214" s="52"/>
      <c r="CN214" s="52"/>
      <c r="CO214" s="52"/>
      <c r="CP214" s="52"/>
      <c r="CQ214" s="164"/>
      <c r="CR214" s="164"/>
      <c r="CS214" s="164"/>
      <c r="CT214" s="164"/>
      <c r="CU214" s="164"/>
      <c r="CV214" s="164"/>
      <c r="CW214" s="164"/>
      <c r="CX214" s="164"/>
      <c r="CY214" s="164"/>
      <c r="CZ214" s="39"/>
    </row>
    <row r="215" spans="1:104" ht="3.75" customHeight="1" x14ac:dyDescent="0.15">
      <c r="A215" s="910"/>
      <c r="B215" s="591"/>
      <c r="C215" s="591"/>
      <c r="D215" s="591"/>
      <c r="E215" s="591"/>
      <c r="F215" s="591"/>
      <c r="G215" s="591"/>
      <c r="H215" s="591"/>
      <c r="I215" s="591"/>
      <c r="J215" s="591"/>
      <c r="K215" s="591"/>
      <c r="L215" s="959"/>
      <c r="M215" s="959"/>
      <c r="N215" s="959"/>
      <c r="O215" s="959"/>
      <c r="P215" s="959"/>
      <c r="Q215" s="959"/>
      <c r="R215" s="959"/>
      <c r="S215" s="959"/>
      <c r="T215" s="959"/>
      <c r="U215" s="959"/>
      <c r="V215" s="959"/>
      <c r="W215" s="959"/>
      <c r="X215" s="959"/>
      <c r="Y215" s="959"/>
      <c r="Z215" s="959"/>
      <c r="AA215" s="959"/>
      <c r="AB215" s="959"/>
      <c r="AC215" s="959"/>
      <c r="AD215" s="959"/>
      <c r="AE215" s="959"/>
      <c r="AF215" s="637"/>
      <c r="AG215" s="637"/>
      <c r="AH215" s="637"/>
      <c r="AI215" s="637"/>
      <c r="AJ215" s="637"/>
      <c r="AK215" s="1024"/>
      <c r="AL215" s="1024"/>
      <c r="AM215" s="1024"/>
      <c r="AN215" s="1024"/>
      <c r="AO215" s="1024"/>
      <c r="AP215" s="1024"/>
      <c r="AQ215" s="1024"/>
      <c r="AR215" s="1024"/>
      <c r="AS215" s="1024"/>
      <c r="AT215" s="1024"/>
      <c r="AU215" s="1024"/>
      <c r="AV215" s="1024"/>
      <c r="AW215" s="538"/>
      <c r="AX215" s="538"/>
      <c r="AY215" s="542"/>
      <c r="AZ215" s="542"/>
      <c r="BA215" s="542"/>
      <c r="BB215" s="939"/>
      <c r="BC215" s="939"/>
      <c r="BD215" s="540"/>
      <c r="BE215" s="540"/>
      <c r="BF215" s="939"/>
      <c r="BG215" s="939"/>
      <c r="BH215" s="540"/>
      <c r="BI215" s="540"/>
      <c r="BJ215" s="939"/>
      <c r="BK215" s="939"/>
      <c r="BL215" s="540"/>
      <c r="BM215" s="540"/>
      <c r="BN215" s="540"/>
      <c r="BO215" s="667"/>
      <c r="BR215" s="39"/>
      <c r="BS215" s="167"/>
      <c r="BT215" s="167"/>
      <c r="BU215" s="166"/>
      <c r="BV215" s="166"/>
      <c r="BW215" s="166"/>
      <c r="BX215" s="166"/>
      <c r="BY215" s="164"/>
      <c r="BZ215" s="164"/>
      <c r="CA215" s="164"/>
      <c r="CB215" s="164"/>
      <c r="CC215" s="164"/>
      <c r="CD215" s="164"/>
      <c r="CE215" s="164"/>
      <c r="CF215" s="164"/>
      <c r="CG215" s="164"/>
      <c r="CH215" s="164"/>
      <c r="CI215" s="164"/>
      <c r="CJ215" s="164"/>
      <c r="CK215" s="40"/>
      <c r="CL215" s="40"/>
      <c r="CM215" s="52"/>
      <c r="CN215" s="52"/>
      <c r="CO215" s="52"/>
      <c r="CP215" s="52"/>
      <c r="CQ215" s="164"/>
      <c r="CR215" s="164"/>
      <c r="CS215" s="164"/>
      <c r="CT215" s="164"/>
      <c r="CU215" s="164"/>
      <c r="CV215" s="164"/>
      <c r="CW215" s="164"/>
      <c r="CX215" s="164"/>
      <c r="CY215" s="164"/>
      <c r="CZ215" s="39"/>
    </row>
    <row r="216" spans="1:104" ht="3.75" customHeight="1" thickBot="1" x14ac:dyDescent="0.2">
      <c r="A216" s="24"/>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912"/>
      <c r="AZ216" s="912"/>
      <c r="BA216" s="912"/>
      <c r="BB216" s="25"/>
      <c r="BC216" s="25"/>
      <c r="BD216" s="25"/>
      <c r="BE216" s="25"/>
      <c r="BF216" s="25"/>
      <c r="BG216" s="25"/>
      <c r="BH216" s="25"/>
      <c r="BI216" s="25"/>
      <c r="BJ216" s="25"/>
      <c r="BK216" s="25"/>
      <c r="BL216" s="25"/>
      <c r="BM216" s="25"/>
      <c r="BN216" s="25"/>
      <c r="BO216" s="26"/>
      <c r="BR216" s="39"/>
      <c r="BS216" s="167"/>
      <c r="BT216" s="167"/>
      <c r="BU216" s="166"/>
      <c r="BV216" s="166"/>
      <c r="BW216" s="166"/>
      <c r="BX216" s="166"/>
      <c r="BY216" s="164"/>
      <c r="BZ216" s="164"/>
      <c r="CA216" s="164"/>
      <c r="CB216" s="164"/>
      <c r="CC216" s="164"/>
      <c r="CD216" s="164"/>
      <c r="CE216" s="164"/>
      <c r="CF216" s="164"/>
      <c r="CG216" s="164"/>
      <c r="CH216" s="164"/>
      <c r="CI216" s="164"/>
      <c r="CJ216" s="164"/>
      <c r="CK216" s="40"/>
      <c r="CL216" s="40"/>
      <c r="CM216" s="52"/>
      <c r="CN216" s="52"/>
      <c r="CO216" s="52"/>
      <c r="CP216" s="52"/>
      <c r="CQ216" s="164"/>
      <c r="CR216" s="164"/>
      <c r="CS216" s="164"/>
      <c r="CT216" s="164"/>
      <c r="CU216" s="164"/>
      <c r="CV216" s="164"/>
      <c r="CW216" s="164"/>
      <c r="CX216" s="164"/>
      <c r="CY216" s="164"/>
      <c r="CZ216" s="39"/>
    </row>
    <row r="217" spans="1:104" ht="3.75" customHeight="1" x14ac:dyDescent="0.15">
      <c r="A217" s="891" t="s">
        <v>240</v>
      </c>
      <c r="B217" s="891"/>
      <c r="C217" s="891"/>
      <c r="D217" s="891"/>
      <c r="E217" s="891"/>
      <c r="F217" s="891"/>
      <c r="G217" s="891"/>
      <c r="H217" s="891"/>
      <c r="I217" s="891"/>
      <c r="J217" s="891"/>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2"/>
      <c r="AK217" s="895" t="s">
        <v>178</v>
      </c>
      <c r="AL217" s="896"/>
      <c r="AM217" s="896"/>
      <c r="AN217" s="896"/>
      <c r="AO217" s="896"/>
      <c r="AP217" s="896"/>
      <c r="AQ217" s="896"/>
      <c r="AR217" s="896"/>
      <c r="AS217" s="897"/>
      <c r="AT217" s="898" t="s">
        <v>93</v>
      </c>
      <c r="AU217" s="899"/>
      <c r="AV217" s="899"/>
      <c r="AW217" s="899"/>
      <c r="AX217" s="900"/>
      <c r="AY217" s="907"/>
      <c r="AZ217" s="908"/>
      <c r="BA217" s="908"/>
      <c r="BB217" s="908"/>
      <c r="BC217" s="908"/>
      <c r="BD217" s="908"/>
      <c r="BE217" s="908"/>
      <c r="BF217" s="908"/>
      <c r="BG217" s="908"/>
      <c r="BH217" s="908"/>
      <c r="BI217" s="908"/>
      <c r="BJ217" s="908"/>
      <c r="BK217" s="908"/>
      <c r="BL217" s="908"/>
      <c r="BM217" s="908"/>
      <c r="BN217" s="908"/>
      <c r="BO217" s="909"/>
      <c r="BR217" s="39"/>
      <c r="BS217" s="167"/>
      <c r="BT217" s="167"/>
      <c r="BU217" s="166"/>
      <c r="BV217" s="166"/>
      <c r="BW217" s="166"/>
      <c r="BX217" s="166"/>
      <c r="BY217" s="164"/>
      <c r="BZ217" s="164"/>
      <c r="CA217" s="164"/>
      <c r="CB217" s="164"/>
      <c r="CC217" s="164"/>
      <c r="CD217" s="164"/>
      <c r="CE217" s="164"/>
      <c r="CF217" s="164"/>
      <c r="CG217" s="164"/>
      <c r="CH217" s="164"/>
      <c r="CI217" s="164"/>
      <c r="CJ217" s="164"/>
      <c r="CK217" s="40"/>
      <c r="CL217" s="40"/>
      <c r="CM217" s="52"/>
      <c r="CN217" s="52"/>
      <c r="CO217" s="52"/>
      <c r="CP217" s="52"/>
      <c r="CQ217" s="164"/>
      <c r="CR217" s="164"/>
      <c r="CS217" s="164"/>
      <c r="CT217" s="164"/>
      <c r="CU217" s="164"/>
      <c r="CV217" s="164"/>
      <c r="CW217" s="164"/>
      <c r="CX217" s="164"/>
      <c r="CY217" s="164"/>
      <c r="CZ217" s="39"/>
    </row>
    <row r="218" spans="1:104" ht="3.75" customHeight="1" x14ac:dyDescent="0.15">
      <c r="A218" s="893"/>
      <c r="B218" s="893"/>
      <c r="C218" s="893"/>
      <c r="D218" s="893"/>
      <c r="E218" s="893"/>
      <c r="F218" s="893"/>
      <c r="G218" s="893"/>
      <c r="H218" s="893"/>
      <c r="I218" s="893"/>
      <c r="J218" s="893"/>
      <c r="K218" s="893"/>
      <c r="L218" s="893"/>
      <c r="M218" s="893"/>
      <c r="N218" s="893"/>
      <c r="O218" s="893"/>
      <c r="P218" s="893"/>
      <c r="Q218" s="893"/>
      <c r="R218" s="893"/>
      <c r="S218" s="893"/>
      <c r="T218" s="893"/>
      <c r="U218" s="893"/>
      <c r="V218" s="893"/>
      <c r="W218" s="893"/>
      <c r="X218" s="893"/>
      <c r="Y218" s="893"/>
      <c r="Z218" s="893"/>
      <c r="AA218" s="893"/>
      <c r="AB218" s="893"/>
      <c r="AC218" s="893"/>
      <c r="AD218" s="893"/>
      <c r="AE218" s="893"/>
      <c r="AF218" s="893"/>
      <c r="AG218" s="893"/>
      <c r="AH218" s="893"/>
      <c r="AI218" s="893"/>
      <c r="AJ218" s="894"/>
      <c r="AK218" s="514"/>
      <c r="AL218" s="515"/>
      <c r="AM218" s="515"/>
      <c r="AN218" s="515"/>
      <c r="AO218" s="515"/>
      <c r="AP218" s="515"/>
      <c r="AQ218" s="515"/>
      <c r="AR218" s="515"/>
      <c r="AS218" s="516"/>
      <c r="AT218" s="901"/>
      <c r="AU218" s="902"/>
      <c r="AV218" s="902"/>
      <c r="AW218" s="902"/>
      <c r="AX218" s="903"/>
      <c r="AY218" s="526"/>
      <c r="AZ218" s="527"/>
      <c r="BA218" s="527"/>
      <c r="BB218" s="527"/>
      <c r="BC218" s="527"/>
      <c r="BD218" s="527"/>
      <c r="BE218" s="527"/>
      <c r="BF218" s="527"/>
      <c r="BG218" s="527"/>
      <c r="BH218" s="527"/>
      <c r="BI218" s="527"/>
      <c r="BJ218" s="527"/>
      <c r="BK218" s="527"/>
      <c r="BL218" s="527"/>
      <c r="BM218" s="527"/>
      <c r="BN218" s="527"/>
      <c r="BO218" s="528"/>
      <c r="BR218" s="39"/>
      <c r="BS218" s="167"/>
      <c r="BT218" s="167"/>
      <c r="BU218" s="166"/>
      <c r="BV218" s="166"/>
      <c r="BW218" s="166"/>
      <c r="BX218" s="166"/>
      <c r="BY218" s="164"/>
      <c r="BZ218" s="164"/>
      <c r="CA218" s="164"/>
      <c r="CB218" s="164"/>
      <c r="CC218" s="164"/>
      <c r="CD218" s="164"/>
      <c r="CE218" s="164"/>
      <c r="CF218" s="164"/>
      <c r="CG218" s="164"/>
      <c r="CH218" s="164"/>
      <c r="CI218" s="164"/>
      <c r="CJ218" s="164"/>
      <c r="CK218" s="40"/>
      <c r="CL218" s="40"/>
      <c r="CM218" s="52"/>
      <c r="CN218" s="52"/>
      <c r="CO218" s="52"/>
      <c r="CP218" s="52"/>
      <c r="CQ218" s="164"/>
      <c r="CR218" s="164"/>
      <c r="CS218" s="164"/>
      <c r="CT218" s="164"/>
      <c r="CU218" s="164"/>
      <c r="CV218" s="164"/>
      <c r="CW218" s="164"/>
      <c r="CX218" s="164"/>
      <c r="CY218" s="164"/>
      <c r="CZ218" s="39"/>
    </row>
    <row r="219" spans="1:104" ht="3.75" customHeight="1" x14ac:dyDescent="0.15">
      <c r="A219" s="893"/>
      <c r="B219" s="893"/>
      <c r="C219" s="893"/>
      <c r="D219" s="893"/>
      <c r="E219" s="893"/>
      <c r="F219" s="893"/>
      <c r="G219" s="893"/>
      <c r="H219" s="893"/>
      <c r="I219" s="893"/>
      <c r="J219" s="893"/>
      <c r="K219" s="893"/>
      <c r="L219" s="893"/>
      <c r="M219" s="893"/>
      <c r="N219" s="893"/>
      <c r="O219" s="893"/>
      <c r="P219" s="893"/>
      <c r="Q219" s="893"/>
      <c r="R219" s="893"/>
      <c r="S219" s="893"/>
      <c r="T219" s="893"/>
      <c r="U219" s="893"/>
      <c r="V219" s="893"/>
      <c r="W219" s="893"/>
      <c r="X219" s="893"/>
      <c r="Y219" s="893"/>
      <c r="Z219" s="893"/>
      <c r="AA219" s="893"/>
      <c r="AB219" s="893"/>
      <c r="AC219" s="893"/>
      <c r="AD219" s="893"/>
      <c r="AE219" s="893"/>
      <c r="AF219" s="893"/>
      <c r="AG219" s="893"/>
      <c r="AH219" s="893"/>
      <c r="AI219" s="893"/>
      <c r="AJ219" s="894"/>
      <c r="AK219" s="514"/>
      <c r="AL219" s="515"/>
      <c r="AM219" s="515"/>
      <c r="AN219" s="515"/>
      <c r="AO219" s="515"/>
      <c r="AP219" s="515"/>
      <c r="AQ219" s="515"/>
      <c r="AR219" s="515"/>
      <c r="AS219" s="516"/>
      <c r="AT219" s="901"/>
      <c r="AU219" s="902"/>
      <c r="AV219" s="902"/>
      <c r="AW219" s="902"/>
      <c r="AX219" s="903"/>
      <c r="AY219" s="526"/>
      <c r="AZ219" s="527"/>
      <c r="BA219" s="527"/>
      <c r="BB219" s="527"/>
      <c r="BC219" s="527"/>
      <c r="BD219" s="527"/>
      <c r="BE219" s="527"/>
      <c r="BF219" s="527"/>
      <c r="BG219" s="527"/>
      <c r="BH219" s="527"/>
      <c r="BI219" s="527"/>
      <c r="BJ219" s="527"/>
      <c r="BK219" s="527"/>
      <c r="BL219" s="527"/>
      <c r="BM219" s="527"/>
      <c r="BN219" s="527"/>
      <c r="BO219" s="528"/>
      <c r="BP219" s="41"/>
    </row>
    <row r="220" spans="1:104" ht="3.75" customHeight="1" x14ac:dyDescent="0.15">
      <c r="A220" s="893"/>
      <c r="B220" s="893"/>
      <c r="C220" s="893"/>
      <c r="D220" s="893"/>
      <c r="E220" s="893"/>
      <c r="F220" s="893"/>
      <c r="G220" s="893"/>
      <c r="H220" s="893"/>
      <c r="I220" s="893"/>
      <c r="J220" s="893"/>
      <c r="K220" s="893"/>
      <c r="L220" s="893"/>
      <c r="M220" s="893"/>
      <c r="N220" s="893"/>
      <c r="O220" s="893"/>
      <c r="P220" s="893"/>
      <c r="Q220" s="893"/>
      <c r="R220" s="893"/>
      <c r="S220" s="893"/>
      <c r="T220" s="893"/>
      <c r="U220" s="893"/>
      <c r="V220" s="893"/>
      <c r="W220" s="893"/>
      <c r="X220" s="893"/>
      <c r="Y220" s="893"/>
      <c r="Z220" s="893"/>
      <c r="AA220" s="893"/>
      <c r="AB220" s="893"/>
      <c r="AC220" s="893"/>
      <c r="AD220" s="893"/>
      <c r="AE220" s="893"/>
      <c r="AF220" s="893"/>
      <c r="AG220" s="893"/>
      <c r="AH220" s="893"/>
      <c r="AI220" s="893"/>
      <c r="AJ220" s="894"/>
      <c r="AK220" s="514"/>
      <c r="AL220" s="515"/>
      <c r="AM220" s="515"/>
      <c r="AN220" s="515"/>
      <c r="AO220" s="515"/>
      <c r="AP220" s="515"/>
      <c r="AQ220" s="515"/>
      <c r="AR220" s="515"/>
      <c r="AS220" s="516"/>
      <c r="AT220" s="901"/>
      <c r="AU220" s="902"/>
      <c r="AV220" s="902"/>
      <c r="AW220" s="902"/>
      <c r="AX220" s="903"/>
      <c r="AY220" s="526"/>
      <c r="AZ220" s="527"/>
      <c r="BA220" s="527"/>
      <c r="BB220" s="527"/>
      <c r="BC220" s="527"/>
      <c r="BD220" s="527"/>
      <c r="BE220" s="527"/>
      <c r="BF220" s="527"/>
      <c r="BG220" s="527"/>
      <c r="BH220" s="527"/>
      <c r="BI220" s="527"/>
      <c r="BJ220" s="527"/>
      <c r="BK220" s="527"/>
      <c r="BL220" s="527"/>
      <c r="BM220" s="527"/>
      <c r="BN220" s="527"/>
      <c r="BO220" s="528"/>
      <c r="BP220" s="41"/>
    </row>
    <row r="221" spans="1:104" ht="3.75" customHeight="1" x14ac:dyDescent="0.15">
      <c r="A221" s="893"/>
      <c r="B221" s="893"/>
      <c r="C221" s="893"/>
      <c r="D221" s="893"/>
      <c r="E221" s="893"/>
      <c r="F221" s="893"/>
      <c r="G221" s="893"/>
      <c r="H221" s="893"/>
      <c r="I221" s="893"/>
      <c r="J221" s="893"/>
      <c r="K221" s="893"/>
      <c r="L221" s="893"/>
      <c r="M221" s="893"/>
      <c r="N221" s="893"/>
      <c r="O221" s="893"/>
      <c r="P221" s="893"/>
      <c r="Q221" s="893"/>
      <c r="R221" s="893"/>
      <c r="S221" s="893"/>
      <c r="T221" s="893"/>
      <c r="U221" s="893"/>
      <c r="V221" s="893"/>
      <c r="W221" s="893"/>
      <c r="X221" s="893"/>
      <c r="Y221" s="893"/>
      <c r="Z221" s="893"/>
      <c r="AA221" s="893"/>
      <c r="AB221" s="893"/>
      <c r="AC221" s="893"/>
      <c r="AD221" s="893"/>
      <c r="AE221" s="893"/>
      <c r="AF221" s="893"/>
      <c r="AG221" s="893"/>
      <c r="AH221" s="893"/>
      <c r="AI221" s="893"/>
      <c r="AJ221" s="894"/>
      <c r="AK221" s="517"/>
      <c r="AL221" s="518"/>
      <c r="AM221" s="518"/>
      <c r="AN221" s="518"/>
      <c r="AO221" s="518"/>
      <c r="AP221" s="518"/>
      <c r="AQ221" s="518"/>
      <c r="AR221" s="518"/>
      <c r="AS221" s="519"/>
      <c r="AT221" s="904"/>
      <c r="AU221" s="905"/>
      <c r="AV221" s="905"/>
      <c r="AW221" s="905"/>
      <c r="AX221" s="906"/>
      <c r="AY221" s="529"/>
      <c r="AZ221" s="530"/>
      <c r="BA221" s="530"/>
      <c r="BB221" s="530"/>
      <c r="BC221" s="530"/>
      <c r="BD221" s="530"/>
      <c r="BE221" s="530"/>
      <c r="BF221" s="530"/>
      <c r="BG221" s="530"/>
      <c r="BH221" s="530"/>
      <c r="BI221" s="530"/>
      <c r="BJ221" s="530"/>
      <c r="BK221" s="530"/>
      <c r="BL221" s="530"/>
      <c r="BM221" s="530"/>
      <c r="BN221" s="530"/>
      <c r="BO221" s="531"/>
      <c r="BP221" s="41"/>
    </row>
    <row r="222" spans="1:104" ht="3.75" customHeight="1" x14ac:dyDescent="0.15">
      <c r="AF222" s="1" ph="1"/>
      <c r="AG222" s="1" ph="1"/>
      <c r="AH222" s="1" ph="1"/>
      <c r="AI222" s="1" ph="1"/>
      <c r="AJ222" s="1" ph="1"/>
      <c r="AK222" s="1" ph="1"/>
      <c r="BP222" s="41"/>
    </row>
    <row r="223" spans="1:104" ht="3.75" customHeight="1" x14ac:dyDescent="0.15">
      <c r="AF223" s="1" ph="1"/>
      <c r="AG223" s="1" ph="1"/>
      <c r="AH223" s="1" ph="1"/>
      <c r="AI223" s="1" ph="1"/>
      <c r="AJ223" s="1" ph="1"/>
      <c r="AK223" s="1" ph="1"/>
      <c r="BP223" s="41"/>
    </row>
    <row r="225" spans="32:37" ht="3.75" customHeight="1" x14ac:dyDescent="0.15">
      <c r="AF225" s="1" ph="1"/>
      <c r="AG225" s="1" ph="1"/>
      <c r="AH225" s="1" ph="1"/>
      <c r="AI225" s="1" ph="1"/>
      <c r="AJ225" s="1" ph="1"/>
      <c r="AK225" s="1" ph="1"/>
    </row>
    <row r="226" spans="32:37" ht="3.75" customHeight="1" x14ac:dyDescent="0.15">
      <c r="AK226" s="1" ph="1"/>
    </row>
    <row r="233" spans="32:37" ht="3.75" customHeight="1" x14ac:dyDescent="0.15">
      <c r="AF233" s="1" ph="1"/>
      <c r="AG233" s="1" ph="1"/>
      <c r="AH233" s="1" ph="1"/>
      <c r="AI233" s="1" ph="1"/>
      <c r="AJ233" s="1" ph="1"/>
      <c r="AK233" s="1" ph="1"/>
    </row>
    <row r="234" spans="32:37" ht="3.75" customHeight="1" x14ac:dyDescent="0.15">
      <c r="AF234" s="1" ph="1"/>
      <c r="AG234" s="1" ph="1"/>
      <c r="AH234" s="1" ph="1"/>
      <c r="AI234" s="1" ph="1"/>
      <c r="AJ234" s="1" ph="1"/>
      <c r="AK234" s="1" ph="1"/>
    </row>
    <row r="235" spans="32:37" ht="3.75" customHeight="1" x14ac:dyDescent="0.15">
      <c r="AF235" s="1" ph="1"/>
      <c r="AG235" s="1" ph="1"/>
      <c r="AH235" s="1" ph="1"/>
      <c r="AI235" s="1" ph="1"/>
      <c r="AJ235" s="1" ph="1"/>
      <c r="AK235" s="1" ph="1"/>
    </row>
    <row r="237" spans="32:37" ht="3.75" customHeight="1" x14ac:dyDescent="0.15">
      <c r="AF237" s="1" ph="1"/>
      <c r="AG237" s="1" ph="1"/>
      <c r="AH237" s="1" ph="1"/>
      <c r="AI237" s="1" ph="1"/>
      <c r="AJ237" s="1" ph="1"/>
      <c r="AK237" s="1" ph="1"/>
    </row>
    <row r="238" spans="32:37" ht="3.75" customHeight="1" x14ac:dyDescent="0.15">
      <c r="AK238" s="1" ph="1"/>
    </row>
    <row r="241" spans="1:67" s="64" customFormat="1" ht="3.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row>
    <row r="243" spans="1:67" ht="3.75" customHeight="1" x14ac:dyDescent="0.15">
      <c r="AF243" s="1" ph="1"/>
      <c r="AG243" s="1" ph="1"/>
      <c r="AH243" s="1" ph="1"/>
      <c r="AI243" s="1" ph="1"/>
      <c r="AJ243" s="1" ph="1"/>
      <c r="AK243" s="1" ph="1"/>
    </row>
    <row r="244" spans="1:67" ht="3.75" customHeight="1" x14ac:dyDescent="0.15">
      <c r="AF244" s="1" ph="1"/>
      <c r="AG244" s="1" ph="1"/>
      <c r="AH244" s="1" ph="1"/>
      <c r="AI244" s="1" ph="1"/>
      <c r="AJ244" s="1" ph="1"/>
      <c r="AK244" s="1" ph="1"/>
    </row>
    <row r="245" spans="1:67" ht="3.75" customHeight="1" x14ac:dyDescent="0.15">
      <c r="AF245" s="1" ph="1"/>
      <c r="AG245" s="1" ph="1"/>
      <c r="AH245" s="1" ph="1"/>
      <c r="AI245" s="1" ph="1"/>
      <c r="AJ245" s="1" ph="1"/>
      <c r="AK245" s="1" ph="1"/>
    </row>
    <row r="249" spans="1:67" ht="3.75" customHeight="1" x14ac:dyDescent="0.15">
      <c r="AF249" s="1" ph="1"/>
      <c r="AG249" s="1" ph="1"/>
      <c r="AH249" s="1" ph="1"/>
      <c r="AI249" s="1" ph="1"/>
      <c r="AJ249" s="1" ph="1"/>
      <c r="AK249" s="1" ph="1"/>
    </row>
    <row r="250" spans="1:67" ht="3.75" customHeight="1" x14ac:dyDescent="0.15">
      <c r="AF250" s="1" ph="1"/>
      <c r="AG250" s="1" ph="1"/>
      <c r="AH250" s="1" ph="1"/>
      <c r="AI250" s="1" ph="1"/>
      <c r="AJ250" s="1" ph="1"/>
      <c r="AK250" s="1" ph="1"/>
    </row>
    <row r="251" spans="1:67" ht="3.75" customHeight="1" x14ac:dyDescent="0.15">
      <c r="AF251" s="1" ph="1"/>
      <c r="AG251" s="1" ph="1"/>
      <c r="AH251" s="1" ph="1"/>
      <c r="AI251" s="1" ph="1"/>
      <c r="AJ251" s="1" ph="1"/>
      <c r="AK251" s="1" ph="1"/>
    </row>
    <row r="252" spans="1:67" ht="3.75" customHeight="1" x14ac:dyDescent="0.15">
      <c r="AK252" s="1" ph="1"/>
    </row>
    <row r="257" spans="32:37" ht="3.75" customHeight="1" x14ac:dyDescent="0.15">
      <c r="AF257" s="1" ph="1"/>
      <c r="AG257" s="1" ph="1"/>
      <c r="AH257" s="1" ph="1"/>
      <c r="AI257" s="1" ph="1"/>
      <c r="AJ257" s="1" ph="1"/>
      <c r="AK257" s="1" ph="1"/>
    </row>
    <row r="258" spans="32:37" ht="3.75" customHeight="1" x14ac:dyDescent="0.15">
      <c r="AF258" s="1" ph="1"/>
      <c r="AG258" s="1" ph="1"/>
      <c r="AH258" s="1" ph="1"/>
      <c r="AI258" s="1" ph="1"/>
      <c r="AJ258" s="1" ph="1"/>
      <c r="AK258" s="1" ph="1"/>
    </row>
    <row r="259" spans="32:37" ht="3.75" customHeight="1" x14ac:dyDescent="0.15">
      <c r="AF259" s="1" ph="1"/>
      <c r="AG259" s="1" ph="1"/>
      <c r="AH259" s="1" ph="1"/>
      <c r="AI259" s="1" ph="1"/>
      <c r="AJ259" s="1" ph="1"/>
      <c r="AK259" s="1" ph="1"/>
    </row>
    <row r="260" spans="32:37" ht="3.75" customHeight="1" x14ac:dyDescent="0.15">
      <c r="AF260" s="1" ph="1"/>
      <c r="AG260" s="1" ph="1"/>
      <c r="AH260" s="1" ph="1"/>
      <c r="AI260" s="1" ph="1"/>
      <c r="AJ260" s="1" ph="1"/>
      <c r="AK260" s="1" ph="1"/>
    </row>
    <row r="261" spans="32:37" ht="3.75" customHeight="1" x14ac:dyDescent="0.15">
      <c r="AF261" s="1" ph="1"/>
      <c r="AG261" s="1" ph="1"/>
      <c r="AH261" s="1" ph="1"/>
      <c r="AI261" s="1" ph="1"/>
      <c r="AJ261" s="1" ph="1"/>
      <c r="AK261" s="1" ph="1"/>
    </row>
    <row r="262" spans="32:37" ht="3.75" customHeight="1" x14ac:dyDescent="0.15">
      <c r="AF262" s="1" ph="1"/>
      <c r="AG262" s="1" ph="1"/>
      <c r="AH262" s="1" ph="1"/>
      <c r="AI262" s="1" ph="1"/>
      <c r="AJ262" s="1" ph="1"/>
      <c r="AK262" s="1" ph="1"/>
    </row>
    <row r="263" spans="32:37" ht="3.75" customHeight="1" x14ac:dyDescent="0.15">
      <c r="AF263" s="1" ph="1"/>
      <c r="AG263" s="1" ph="1"/>
      <c r="AH263" s="1" ph="1"/>
      <c r="AI263" s="1" ph="1"/>
      <c r="AJ263" s="1" ph="1"/>
      <c r="AK263" s="1" ph="1"/>
    </row>
    <row r="264" spans="32:37" ht="3.75" customHeight="1" x14ac:dyDescent="0.15">
      <c r="AF264" s="1" ph="1"/>
      <c r="AG264" s="1" ph="1"/>
      <c r="AH264" s="1" ph="1"/>
      <c r="AI264" s="1" ph="1"/>
      <c r="AJ264" s="1" ph="1"/>
      <c r="AK264" s="1" ph="1"/>
    </row>
    <row r="265" spans="32:37" ht="3.75" customHeight="1" x14ac:dyDescent="0.15">
      <c r="AF265" s="1" ph="1"/>
      <c r="AG265" s="1" ph="1"/>
      <c r="AH265" s="1" ph="1"/>
      <c r="AI265" s="1" ph="1"/>
      <c r="AJ265" s="1" ph="1"/>
      <c r="AK265" s="1" ph="1"/>
    </row>
    <row r="266" spans="32:37" ht="3.75" customHeight="1" x14ac:dyDescent="0.15">
      <c r="AF266" s="1" ph="1"/>
      <c r="AG266" s="1" ph="1"/>
      <c r="AH266" s="1" ph="1"/>
      <c r="AI266" s="1" ph="1"/>
      <c r="AJ266" s="1" ph="1"/>
      <c r="AK266" s="1" ph="1"/>
    </row>
    <row r="267" spans="32:37" ht="3.75" customHeight="1" x14ac:dyDescent="0.15">
      <c r="AF267" s="1" ph="1"/>
      <c r="AG267" s="1" ph="1"/>
      <c r="AH267" s="1" ph="1"/>
      <c r="AI267" s="1" ph="1"/>
      <c r="AJ267" s="1" ph="1"/>
      <c r="AK267" s="1" ph="1"/>
    </row>
    <row r="268" spans="32:37" ht="3.75" customHeight="1" x14ac:dyDescent="0.15">
      <c r="AF268" s="1" ph="1"/>
      <c r="AG268" s="1" ph="1"/>
      <c r="AH268" s="1" ph="1"/>
      <c r="AI268" s="1" ph="1"/>
      <c r="AJ268" s="1" ph="1"/>
      <c r="AK268" s="1" ph="1"/>
    </row>
    <row r="269" spans="32:37" ht="3.75" customHeight="1" x14ac:dyDescent="0.15">
      <c r="AF269" s="1" ph="1"/>
      <c r="AG269" s="1" ph="1"/>
      <c r="AH269" s="1" ph="1"/>
      <c r="AI269" s="1" ph="1"/>
      <c r="AJ269" s="1" ph="1"/>
      <c r="AK269" s="1" ph="1"/>
    </row>
    <row r="270" spans="32:37" ht="3.75" customHeight="1" x14ac:dyDescent="0.15">
      <c r="AF270" s="1" ph="1"/>
      <c r="AG270" s="1" ph="1"/>
      <c r="AH270" s="1" ph="1"/>
      <c r="AI270" s="1" ph="1"/>
      <c r="AJ270" s="1" ph="1"/>
      <c r="AK270" s="1" ph="1"/>
    </row>
    <row r="271" spans="32:37" ht="3.75" customHeight="1" x14ac:dyDescent="0.15">
      <c r="AF271" s="1" ph="1"/>
      <c r="AG271" s="1" ph="1"/>
      <c r="AH271" s="1" ph="1"/>
      <c r="AI271" s="1" ph="1"/>
      <c r="AJ271" s="1" ph="1"/>
      <c r="AK271" s="1" ph="1"/>
    </row>
    <row r="272" spans="32:37" ht="3.75" customHeight="1" x14ac:dyDescent="0.15">
      <c r="AF272" s="1" ph="1"/>
      <c r="AG272" s="1" ph="1"/>
      <c r="AH272" s="1" ph="1"/>
      <c r="AI272" s="1" ph="1"/>
      <c r="AJ272" s="1" ph="1"/>
      <c r="AK272" s="1" ph="1"/>
    </row>
    <row r="273" spans="32:37" ht="3.75" customHeight="1" x14ac:dyDescent="0.15">
      <c r="AF273" s="1" ph="1"/>
      <c r="AG273" s="1" ph="1"/>
      <c r="AH273" s="1" ph="1"/>
      <c r="AI273" s="1" ph="1"/>
      <c r="AJ273" s="1" ph="1"/>
      <c r="AK273" s="1" ph="1"/>
    </row>
    <row r="274" spans="32:37" ht="3.75" customHeight="1" x14ac:dyDescent="0.15">
      <c r="AF274" s="1" ph="1"/>
      <c r="AG274" s="1" ph="1"/>
      <c r="AH274" s="1" ph="1"/>
      <c r="AI274" s="1" ph="1"/>
      <c r="AJ274" s="1" ph="1"/>
      <c r="AK274" s="1" ph="1"/>
    </row>
    <row r="275" spans="32:37" ht="3.75" customHeight="1" x14ac:dyDescent="0.15">
      <c r="AF275" s="1" ph="1"/>
      <c r="AG275" s="1" ph="1"/>
      <c r="AH275" s="1" ph="1"/>
      <c r="AI275" s="1" ph="1"/>
      <c r="AJ275" s="1" ph="1"/>
      <c r="AK275" s="1" ph="1"/>
    </row>
    <row r="276" spans="32:37" ht="3.75" customHeight="1" x14ac:dyDescent="0.15">
      <c r="AF276" s="1" ph="1"/>
      <c r="AG276" s="1" ph="1"/>
      <c r="AH276" s="1" ph="1"/>
      <c r="AI276" s="1" ph="1"/>
      <c r="AJ276" s="1" ph="1"/>
      <c r="AK276" s="1" ph="1"/>
    </row>
    <row r="277" spans="32:37" ht="3.75" customHeight="1" x14ac:dyDescent="0.15">
      <c r="AF277" s="1" ph="1"/>
      <c r="AG277" s="1" ph="1"/>
      <c r="AH277" s="1" ph="1"/>
      <c r="AI277" s="1" ph="1"/>
      <c r="AJ277" s="1" ph="1"/>
      <c r="AK277" s="1" ph="1"/>
    </row>
    <row r="278" spans="32:37" ht="3.75" customHeight="1" x14ac:dyDescent="0.15">
      <c r="AF278" s="1" ph="1"/>
      <c r="AG278" s="1" ph="1"/>
      <c r="AH278" s="1" ph="1"/>
      <c r="AI278" s="1" ph="1"/>
      <c r="AJ278" s="1" ph="1"/>
      <c r="AK278" s="1" ph="1"/>
    </row>
    <row r="279" spans="32:37" ht="3.75" customHeight="1" x14ac:dyDescent="0.15">
      <c r="AF279" s="1" ph="1"/>
      <c r="AG279" s="1" ph="1"/>
      <c r="AH279" s="1" ph="1"/>
      <c r="AI279" s="1" ph="1"/>
      <c r="AJ279" s="1" ph="1"/>
      <c r="AK279" s="1" ph="1"/>
    </row>
    <row r="280" spans="32:37" ht="3.75" customHeight="1" x14ac:dyDescent="0.15">
      <c r="AF280" s="1" ph="1"/>
      <c r="AG280" s="1" ph="1"/>
      <c r="AH280" s="1" ph="1"/>
      <c r="AI280" s="1" ph="1"/>
      <c r="AJ280" s="1" ph="1"/>
      <c r="AK280" s="1" ph="1"/>
    </row>
    <row r="281" spans="32:37" ht="3.75" customHeight="1" x14ac:dyDescent="0.15">
      <c r="AF281" s="1" ph="1"/>
      <c r="AG281" s="1" ph="1"/>
      <c r="AH281" s="1" ph="1"/>
      <c r="AI281" s="1" ph="1"/>
      <c r="AJ281" s="1" ph="1"/>
      <c r="AK281" s="1" ph="1"/>
    </row>
    <row r="282" spans="32:37" ht="3.75" customHeight="1" x14ac:dyDescent="0.15">
      <c r="AF282" s="1" ph="1"/>
      <c r="AG282" s="1" ph="1"/>
      <c r="AH282" s="1" ph="1"/>
      <c r="AI282" s="1" ph="1"/>
      <c r="AJ282" s="1" ph="1"/>
      <c r="AK282" s="1" ph="1"/>
    </row>
    <row r="283" spans="32:37" ht="3.75" customHeight="1" x14ac:dyDescent="0.15">
      <c r="AF283" s="1" ph="1"/>
      <c r="AG283" s="1" ph="1"/>
      <c r="AH283" s="1" ph="1"/>
      <c r="AI283" s="1" ph="1"/>
      <c r="AJ283" s="1" ph="1"/>
      <c r="AK283" s="1" ph="1"/>
    </row>
    <row r="284" spans="32:37" ht="3.75" customHeight="1" x14ac:dyDescent="0.15">
      <c r="AF284" s="1" ph="1"/>
      <c r="AG284" s="1" ph="1"/>
      <c r="AH284" s="1" ph="1"/>
      <c r="AI284" s="1" ph="1"/>
      <c r="AJ284" s="1" ph="1"/>
      <c r="AK284" s="1" ph="1"/>
    </row>
    <row r="285" spans="32:37" ht="3.75" customHeight="1" x14ac:dyDescent="0.15">
      <c r="AF285" s="1" ph="1"/>
      <c r="AG285" s="1" ph="1"/>
      <c r="AH285" s="1" ph="1"/>
      <c r="AI285" s="1" ph="1"/>
      <c r="AJ285" s="1" ph="1"/>
      <c r="AK285" s="1" ph="1"/>
    </row>
    <row r="286" spans="32:37" ht="3.75" customHeight="1" x14ac:dyDescent="0.15">
      <c r="AF286" s="1" ph="1"/>
      <c r="AG286" s="1" ph="1"/>
      <c r="AH286" s="1" ph="1"/>
      <c r="AI286" s="1" ph="1"/>
      <c r="AJ286" s="1" ph="1"/>
      <c r="AK286" s="1" ph="1"/>
    </row>
    <row r="287" spans="32:37" ht="3.75" customHeight="1" x14ac:dyDescent="0.15">
      <c r="AF287" s="1" ph="1"/>
      <c r="AG287" s="1" ph="1"/>
      <c r="AH287" s="1" ph="1"/>
      <c r="AI287" s="1" ph="1"/>
      <c r="AJ287" s="1" ph="1"/>
      <c r="AK287" s="1" ph="1"/>
    </row>
    <row r="288" spans="32:37" ht="3.75" customHeight="1" x14ac:dyDescent="0.15">
      <c r="AF288" s="1" ph="1"/>
      <c r="AG288" s="1" ph="1"/>
      <c r="AH288" s="1" ph="1"/>
      <c r="AI288" s="1" ph="1"/>
      <c r="AJ288" s="1" ph="1"/>
      <c r="AK288" s="1" ph="1"/>
    </row>
    <row r="289" spans="32:37" ht="3.75" customHeight="1" x14ac:dyDescent="0.15">
      <c r="AF289" s="1" ph="1"/>
      <c r="AG289" s="1" ph="1"/>
      <c r="AH289" s="1" ph="1"/>
      <c r="AI289" s="1" ph="1"/>
      <c r="AJ289" s="1" ph="1"/>
      <c r="AK289" s="1" ph="1"/>
    </row>
    <row r="290" spans="32:37" ht="3.75" customHeight="1" x14ac:dyDescent="0.15">
      <c r="AF290" s="1" ph="1"/>
      <c r="AG290" s="1" ph="1"/>
      <c r="AH290" s="1" ph="1"/>
      <c r="AI290" s="1" ph="1"/>
      <c r="AJ290" s="1" ph="1"/>
      <c r="AK290" s="1" ph="1"/>
    </row>
    <row r="291" spans="32:37" ht="3.75" customHeight="1" x14ac:dyDescent="0.15">
      <c r="AF291" s="1" ph="1"/>
      <c r="AG291" s="1" ph="1"/>
      <c r="AH291" s="1" ph="1"/>
      <c r="AI291" s="1" ph="1"/>
      <c r="AJ291" s="1" ph="1"/>
      <c r="AK291" s="1" ph="1"/>
    </row>
    <row r="292" spans="32:37" ht="3.75" customHeight="1" x14ac:dyDescent="0.15">
      <c r="AF292" s="1" ph="1"/>
      <c r="AG292" s="1" ph="1"/>
      <c r="AH292" s="1" ph="1"/>
      <c r="AI292" s="1" ph="1"/>
      <c r="AJ292" s="1" ph="1"/>
      <c r="AK292" s="1" ph="1"/>
    </row>
    <row r="293" spans="32:37" ht="3.75" customHeight="1" x14ac:dyDescent="0.15">
      <c r="AF293" s="1" ph="1"/>
      <c r="AG293" s="1" ph="1"/>
      <c r="AH293" s="1" ph="1"/>
      <c r="AI293" s="1" ph="1"/>
      <c r="AJ293" s="1" ph="1"/>
      <c r="AK293" s="1" ph="1"/>
    </row>
    <row r="294" spans="32:37" ht="3.75" customHeight="1" x14ac:dyDescent="0.15">
      <c r="AF294" s="1" ph="1"/>
      <c r="AG294" s="1" ph="1"/>
      <c r="AH294" s="1" ph="1"/>
      <c r="AI294" s="1" ph="1"/>
      <c r="AJ294" s="1" ph="1"/>
      <c r="AK294" s="1" ph="1"/>
    </row>
    <row r="295" spans="32:37" ht="3.75" customHeight="1" x14ac:dyDescent="0.15">
      <c r="AF295" s="1" ph="1"/>
      <c r="AG295" s="1" ph="1"/>
      <c r="AH295" s="1" ph="1"/>
      <c r="AI295" s="1" ph="1"/>
      <c r="AJ295" s="1" ph="1"/>
      <c r="AK295" s="1" ph="1"/>
    </row>
    <row r="296" spans="32:37" ht="3.75" customHeight="1" x14ac:dyDescent="0.15">
      <c r="AF296" s="1" ph="1"/>
      <c r="AG296" s="1" ph="1"/>
      <c r="AH296" s="1" ph="1"/>
      <c r="AI296" s="1" ph="1"/>
      <c r="AJ296" s="1" ph="1"/>
      <c r="AK296" s="1" ph="1"/>
    </row>
    <row r="297" spans="32:37" ht="3.75" customHeight="1" x14ac:dyDescent="0.15">
      <c r="AF297" s="1" ph="1"/>
      <c r="AG297" s="1" ph="1"/>
      <c r="AH297" s="1" ph="1"/>
      <c r="AI297" s="1" ph="1"/>
      <c r="AJ297" s="1" ph="1"/>
      <c r="AK297" s="1" ph="1"/>
    </row>
    <row r="298" spans="32:37" ht="3.75" customHeight="1" x14ac:dyDescent="0.15">
      <c r="AF298" s="1" ph="1"/>
      <c r="AG298" s="1" ph="1"/>
      <c r="AH298" s="1" ph="1"/>
      <c r="AI298" s="1" ph="1"/>
      <c r="AJ298" s="1" ph="1"/>
      <c r="AK298" s="1" ph="1"/>
    </row>
    <row r="299" spans="32:37" ht="3.75" customHeight="1" x14ac:dyDescent="0.15">
      <c r="AF299" s="1" ph="1"/>
      <c r="AG299" s="1" ph="1"/>
      <c r="AH299" s="1" ph="1"/>
      <c r="AI299" s="1" ph="1"/>
      <c r="AJ299" s="1" ph="1"/>
      <c r="AK299" s="1" ph="1"/>
    </row>
    <row r="300" spans="32:37" ht="3.75" customHeight="1" x14ac:dyDescent="0.15">
      <c r="AF300" s="1" ph="1"/>
      <c r="AG300" s="1" ph="1"/>
      <c r="AH300" s="1" ph="1"/>
      <c r="AI300" s="1" ph="1"/>
      <c r="AJ300" s="1" ph="1"/>
      <c r="AK300" s="1" ph="1"/>
    </row>
    <row r="301" spans="32:37" ht="3.75" customHeight="1" x14ac:dyDescent="0.15">
      <c r="AF301" s="1" ph="1"/>
      <c r="AG301" s="1" ph="1"/>
      <c r="AH301" s="1" ph="1"/>
      <c r="AI301" s="1" ph="1"/>
      <c r="AJ301" s="1" ph="1"/>
      <c r="AK301" s="1" ph="1"/>
    </row>
    <row r="302" spans="32:37" ht="3.75" customHeight="1" x14ac:dyDescent="0.15">
      <c r="AF302" s="1" ph="1"/>
      <c r="AG302" s="1" ph="1"/>
      <c r="AH302" s="1" ph="1"/>
      <c r="AI302" s="1" ph="1"/>
      <c r="AJ302" s="1" ph="1"/>
      <c r="AK302" s="1" ph="1"/>
    </row>
    <row r="303" spans="32:37" ht="3.75" customHeight="1" x14ac:dyDescent="0.15">
      <c r="AF303" s="1" ph="1"/>
      <c r="AG303" s="1" ph="1"/>
      <c r="AH303" s="1" ph="1"/>
      <c r="AI303" s="1" ph="1"/>
      <c r="AJ303" s="1" ph="1"/>
      <c r="AK303" s="1" ph="1"/>
    </row>
    <row r="304" spans="32:37" ht="3.75" customHeight="1" x14ac:dyDescent="0.15">
      <c r="AF304" s="1" ph="1"/>
      <c r="AG304" s="1" ph="1"/>
      <c r="AH304" s="1" ph="1"/>
      <c r="AI304" s="1" ph="1"/>
      <c r="AJ304" s="1" ph="1"/>
      <c r="AK304" s="1" ph="1"/>
    </row>
    <row r="305" spans="32:37" ht="3.75" customHeight="1" x14ac:dyDescent="0.15">
      <c r="AF305" s="1" ph="1"/>
      <c r="AG305" s="1" ph="1"/>
      <c r="AH305" s="1" ph="1"/>
      <c r="AI305" s="1" ph="1"/>
      <c r="AJ305" s="1" ph="1"/>
      <c r="AK305" s="1" ph="1"/>
    </row>
    <row r="306" spans="32:37" ht="3.75" customHeight="1" x14ac:dyDescent="0.15">
      <c r="AF306" s="1" ph="1"/>
      <c r="AG306" s="1" ph="1"/>
      <c r="AH306" s="1" ph="1"/>
      <c r="AI306" s="1" ph="1"/>
      <c r="AJ306" s="1" ph="1"/>
      <c r="AK306" s="1" ph="1"/>
    </row>
    <row r="307" spans="32:37" ht="3.75" customHeight="1" x14ac:dyDescent="0.15">
      <c r="AF307" s="1" ph="1"/>
      <c r="AG307" s="1" ph="1"/>
      <c r="AH307" s="1" ph="1"/>
      <c r="AI307" s="1" ph="1"/>
      <c r="AJ307" s="1" ph="1"/>
      <c r="AK307" s="1" ph="1"/>
    </row>
    <row r="308" spans="32:37" ht="3.75" customHeight="1" x14ac:dyDescent="0.15">
      <c r="AF308" s="1" ph="1"/>
      <c r="AG308" s="1" ph="1"/>
      <c r="AH308" s="1" ph="1"/>
      <c r="AI308" s="1" ph="1"/>
      <c r="AJ308" s="1" ph="1"/>
      <c r="AK308" s="1" ph="1"/>
    </row>
    <row r="309" spans="32:37" ht="3.75" customHeight="1" x14ac:dyDescent="0.15">
      <c r="AF309" s="1" ph="1"/>
      <c r="AG309" s="1" ph="1"/>
      <c r="AH309" s="1" ph="1"/>
      <c r="AI309" s="1" ph="1"/>
      <c r="AJ309" s="1" ph="1"/>
      <c r="AK309" s="1" ph="1"/>
    </row>
    <row r="310" spans="32:37" ht="3.75" customHeight="1" x14ac:dyDescent="0.15">
      <c r="AF310" s="1" ph="1"/>
      <c r="AG310" s="1" ph="1"/>
      <c r="AH310" s="1" ph="1"/>
      <c r="AI310" s="1" ph="1"/>
      <c r="AJ310" s="1" ph="1"/>
      <c r="AK310" s="1" ph="1"/>
    </row>
    <row r="311" spans="32:37" ht="3.75" customHeight="1" x14ac:dyDescent="0.15">
      <c r="AF311" s="1" ph="1"/>
      <c r="AG311" s="1" ph="1"/>
      <c r="AH311" s="1" ph="1"/>
      <c r="AI311" s="1" ph="1"/>
      <c r="AJ311" s="1" ph="1"/>
      <c r="AK311" s="1" ph="1"/>
    </row>
    <row r="312" spans="32:37" ht="3.75" customHeight="1" x14ac:dyDescent="0.15">
      <c r="AF312" s="1" ph="1"/>
      <c r="AG312" s="1" ph="1"/>
      <c r="AH312" s="1" ph="1"/>
      <c r="AI312" s="1" ph="1"/>
      <c r="AJ312" s="1" ph="1"/>
      <c r="AK312" s="1" ph="1"/>
    </row>
    <row r="313" spans="32:37" ht="3.75" customHeight="1" x14ac:dyDescent="0.15">
      <c r="AF313" s="1" ph="1"/>
      <c r="AG313" s="1" ph="1"/>
      <c r="AH313" s="1" ph="1"/>
      <c r="AI313" s="1" ph="1"/>
      <c r="AJ313" s="1" ph="1"/>
      <c r="AK313" s="1" ph="1"/>
    </row>
    <row r="314" spans="32:37" ht="3.75" customHeight="1" x14ac:dyDescent="0.15">
      <c r="AF314" s="1" ph="1"/>
      <c r="AG314" s="1" ph="1"/>
      <c r="AH314" s="1" ph="1"/>
      <c r="AI314" s="1" ph="1"/>
      <c r="AJ314" s="1" ph="1"/>
      <c r="AK314" s="1" ph="1"/>
    </row>
    <row r="315" spans="32:37" ht="3.75" customHeight="1" x14ac:dyDescent="0.15">
      <c r="AF315" s="1" ph="1"/>
      <c r="AG315" s="1" ph="1"/>
      <c r="AH315" s="1" ph="1"/>
      <c r="AI315" s="1" ph="1"/>
      <c r="AJ315" s="1" ph="1"/>
      <c r="AK315" s="1" ph="1"/>
    </row>
    <row r="316" spans="32:37" ht="3.75" customHeight="1" x14ac:dyDescent="0.15">
      <c r="AF316" s="1" ph="1"/>
      <c r="AG316" s="1" ph="1"/>
      <c r="AH316" s="1" ph="1"/>
      <c r="AI316" s="1" ph="1"/>
      <c r="AJ316" s="1" ph="1"/>
      <c r="AK316" s="1" ph="1"/>
    </row>
    <row r="317" spans="32:37" ht="3.75" customHeight="1" x14ac:dyDescent="0.15">
      <c r="AF317" s="1" ph="1"/>
      <c r="AG317" s="1" ph="1"/>
      <c r="AH317" s="1" ph="1"/>
      <c r="AI317" s="1" ph="1"/>
      <c r="AJ317" s="1" ph="1"/>
      <c r="AK317" s="1" ph="1"/>
    </row>
    <row r="318" spans="32:37" ht="3.75" customHeight="1" x14ac:dyDescent="0.15">
      <c r="AF318" s="1" ph="1"/>
      <c r="AG318" s="1" ph="1"/>
      <c r="AH318" s="1" ph="1"/>
      <c r="AI318" s="1" ph="1"/>
      <c r="AJ318" s="1" ph="1"/>
      <c r="AK318" s="1" ph="1"/>
    </row>
    <row r="319" spans="32:37" ht="3.75" customHeight="1" x14ac:dyDescent="0.15">
      <c r="AF319" s="1" ph="1"/>
      <c r="AG319" s="1" ph="1"/>
      <c r="AH319" s="1" ph="1"/>
      <c r="AI319" s="1" ph="1"/>
      <c r="AJ319" s="1" ph="1"/>
      <c r="AK319" s="1" ph="1"/>
    </row>
    <row r="320" spans="32:37" ht="3.75" customHeight="1" x14ac:dyDescent="0.15">
      <c r="AF320" s="1" ph="1"/>
      <c r="AG320" s="1" ph="1"/>
      <c r="AH320" s="1" ph="1"/>
      <c r="AI320" s="1" ph="1"/>
      <c r="AJ320" s="1" ph="1"/>
      <c r="AK320" s="1" ph="1"/>
    </row>
    <row r="321" spans="32:37" ht="3.75" customHeight="1" x14ac:dyDescent="0.15">
      <c r="AF321" s="1" ph="1"/>
      <c r="AG321" s="1" ph="1"/>
      <c r="AH321" s="1" ph="1"/>
      <c r="AI321" s="1" ph="1"/>
      <c r="AJ321" s="1" ph="1"/>
      <c r="AK321" s="1" ph="1"/>
    </row>
    <row r="322" spans="32:37" ht="3.75" customHeight="1" x14ac:dyDescent="0.15">
      <c r="AF322" s="1" ph="1"/>
      <c r="AG322" s="1" ph="1"/>
      <c r="AH322" s="1" ph="1"/>
      <c r="AI322" s="1" ph="1"/>
      <c r="AJ322" s="1" ph="1"/>
      <c r="AK322" s="1" ph="1"/>
    </row>
    <row r="323" spans="32:37" ht="3.75" customHeight="1" x14ac:dyDescent="0.15">
      <c r="AF323" s="1" ph="1"/>
      <c r="AG323" s="1" ph="1"/>
      <c r="AH323" s="1" ph="1"/>
      <c r="AI323" s="1" ph="1"/>
      <c r="AJ323" s="1" ph="1"/>
      <c r="AK323" s="1" ph="1"/>
    </row>
    <row r="324" spans="32:37" ht="3.75" customHeight="1" x14ac:dyDescent="0.15">
      <c r="AF324" s="1" ph="1"/>
      <c r="AG324" s="1" ph="1"/>
      <c r="AH324" s="1" ph="1"/>
      <c r="AI324" s="1" ph="1"/>
      <c r="AJ324" s="1" ph="1"/>
      <c r="AK324" s="1" ph="1"/>
    </row>
    <row r="325" spans="32:37" ht="3.75" customHeight="1" x14ac:dyDescent="0.15">
      <c r="AF325" s="1" ph="1"/>
      <c r="AG325" s="1" ph="1"/>
      <c r="AH325" s="1" ph="1"/>
      <c r="AI325" s="1" ph="1"/>
      <c r="AJ325" s="1" ph="1"/>
      <c r="AK325" s="1" ph="1"/>
    </row>
    <row r="326" spans="32:37" ht="3.75" customHeight="1" x14ac:dyDescent="0.15">
      <c r="AF326" s="1" ph="1"/>
      <c r="AG326" s="1" ph="1"/>
      <c r="AH326" s="1" ph="1"/>
      <c r="AI326" s="1" ph="1"/>
      <c r="AJ326" s="1" ph="1"/>
      <c r="AK326" s="1" ph="1"/>
    </row>
    <row r="327" spans="32:37" ht="3.75" customHeight="1" x14ac:dyDescent="0.15">
      <c r="AF327" s="1" ph="1"/>
      <c r="AG327" s="1" ph="1"/>
      <c r="AH327" s="1" ph="1"/>
      <c r="AI327" s="1" ph="1"/>
      <c r="AJ327" s="1" ph="1"/>
      <c r="AK327" s="1" ph="1"/>
    </row>
    <row r="328" spans="32:37" ht="3.75" customHeight="1" x14ac:dyDescent="0.15">
      <c r="AF328" s="1" ph="1"/>
      <c r="AG328" s="1" ph="1"/>
      <c r="AH328" s="1" ph="1"/>
      <c r="AI328" s="1" ph="1"/>
      <c r="AJ328" s="1" ph="1"/>
      <c r="AK328" s="1" ph="1"/>
    </row>
    <row r="329" spans="32:37" ht="3.75" customHeight="1" x14ac:dyDescent="0.15">
      <c r="AF329" s="1" ph="1"/>
      <c r="AG329" s="1" ph="1"/>
      <c r="AH329" s="1" ph="1"/>
      <c r="AI329" s="1" ph="1"/>
      <c r="AJ329" s="1" ph="1"/>
      <c r="AK329" s="1" ph="1"/>
    </row>
    <row r="330" spans="32:37" ht="3.75" customHeight="1" x14ac:dyDescent="0.15">
      <c r="AF330" s="1" ph="1"/>
      <c r="AG330" s="1" ph="1"/>
      <c r="AH330" s="1" ph="1"/>
      <c r="AI330" s="1" ph="1"/>
      <c r="AJ330" s="1" ph="1"/>
      <c r="AK330" s="1" ph="1"/>
    </row>
    <row r="331" spans="32:37" ht="3.75" customHeight="1" x14ac:dyDescent="0.15">
      <c r="AF331" s="1" ph="1"/>
      <c r="AG331" s="1" ph="1"/>
      <c r="AH331" s="1" ph="1"/>
      <c r="AI331" s="1" ph="1"/>
      <c r="AJ331" s="1" ph="1"/>
      <c r="AK331" s="1" ph="1"/>
    </row>
    <row r="332" spans="32:37" ht="3.75" customHeight="1" x14ac:dyDescent="0.15">
      <c r="AF332" s="1" ph="1"/>
      <c r="AG332" s="1" ph="1"/>
      <c r="AH332" s="1" ph="1"/>
      <c r="AI332" s="1" ph="1"/>
      <c r="AJ332" s="1" ph="1"/>
      <c r="AK332" s="1" ph="1"/>
    </row>
    <row r="333" spans="32:37" ht="3.75" customHeight="1" x14ac:dyDescent="0.15">
      <c r="AF333" s="1" ph="1"/>
      <c r="AG333" s="1" ph="1"/>
      <c r="AH333" s="1" ph="1"/>
      <c r="AI333" s="1" ph="1"/>
      <c r="AJ333" s="1" ph="1"/>
      <c r="AK333" s="1" ph="1"/>
    </row>
    <row r="334" spans="32:37" ht="3.75" customHeight="1" x14ac:dyDescent="0.15">
      <c r="AF334" s="1" ph="1"/>
      <c r="AG334" s="1" ph="1"/>
      <c r="AH334" s="1" ph="1"/>
      <c r="AI334" s="1" ph="1"/>
      <c r="AJ334" s="1" ph="1"/>
      <c r="AK334" s="1" ph="1"/>
    </row>
    <row r="335" spans="32:37" ht="3.75" customHeight="1" x14ac:dyDescent="0.15">
      <c r="AF335" s="1" ph="1"/>
      <c r="AG335" s="1" ph="1"/>
      <c r="AH335" s="1" ph="1"/>
      <c r="AI335" s="1" ph="1"/>
      <c r="AJ335" s="1" ph="1"/>
      <c r="AK335" s="1" ph="1"/>
    </row>
    <row r="336" spans="32:37" ht="3.75" customHeight="1" x14ac:dyDescent="0.15">
      <c r="AF336" s="1" ph="1"/>
      <c r="AG336" s="1" ph="1"/>
      <c r="AH336" s="1" ph="1"/>
      <c r="AI336" s="1" ph="1"/>
      <c r="AJ336" s="1" ph="1"/>
      <c r="AK336" s="1" ph="1"/>
    </row>
    <row r="337" spans="32:37" ht="3.75" customHeight="1" x14ac:dyDescent="0.15">
      <c r="AF337" s="1" ph="1"/>
      <c r="AG337" s="1" ph="1"/>
      <c r="AH337" s="1" ph="1"/>
      <c r="AI337" s="1" ph="1"/>
      <c r="AJ337" s="1" ph="1"/>
      <c r="AK337" s="1" ph="1"/>
    </row>
    <row r="338" spans="32:37" ht="3.75" customHeight="1" x14ac:dyDescent="0.15">
      <c r="AF338" s="1" ph="1"/>
      <c r="AG338" s="1" ph="1"/>
      <c r="AH338" s="1" ph="1"/>
      <c r="AI338" s="1" ph="1"/>
      <c r="AJ338" s="1" ph="1"/>
      <c r="AK338" s="1" ph="1"/>
    </row>
    <row r="339" spans="32:37" ht="3.75" customHeight="1" x14ac:dyDescent="0.15">
      <c r="AF339" s="1" ph="1"/>
      <c r="AG339" s="1" ph="1"/>
      <c r="AH339" s="1" ph="1"/>
      <c r="AI339" s="1" ph="1"/>
      <c r="AJ339" s="1" ph="1"/>
      <c r="AK339" s="1" ph="1"/>
    </row>
    <row r="340" spans="32:37" ht="3.75" customHeight="1" x14ac:dyDescent="0.15">
      <c r="AF340" s="1" ph="1"/>
      <c r="AG340" s="1" ph="1"/>
      <c r="AH340" s="1" ph="1"/>
      <c r="AI340" s="1" ph="1"/>
      <c r="AJ340" s="1" ph="1"/>
      <c r="AK340" s="1" ph="1"/>
    </row>
    <row r="341" spans="32:37" ht="3.75" customHeight="1" x14ac:dyDescent="0.15">
      <c r="AF341" s="1" ph="1"/>
      <c r="AG341" s="1" ph="1"/>
      <c r="AH341" s="1" ph="1"/>
      <c r="AI341" s="1" ph="1"/>
      <c r="AJ341" s="1" ph="1"/>
      <c r="AK341" s="1" ph="1"/>
    </row>
  </sheetData>
  <mergeCells count="278">
    <mergeCell ref="A21:G24"/>
    <mergeCell ref="H21:I24"/>
    <mergeCell ref="J21:P24"/>
    <mergeCell ref="Q21:AB24"/>
    <mergeCell ref="AC21:AZ24"/>
    <mergeCell ref="BA21:BO24"/>
    <mergeCell ref="A1:BC6"/>
    <mergeCell ref="BD1:BO6"/>
    <mergeCell ref="A7:BO10"/>
    <mergeCell ref="A12:AJ16"/>
    <mergeCell ref="AK12:BO16"/>
    <mergeCell ref="A17:BO20"/>
    <mergeCell ref="A25:BO25"/>
    <mergeCell ref="C26:E30"/>
    <mergeCell ref="F26:H30"/>
    <mergeCell ref="I26:J30"/>
    <mergeCell ref="K26:M30"/>
    <mergeCell ref="N26:O30"/>
    <mergeCell ref="P26:R30"/>
    <mergeCell ref="S26:T30"/>
    <mergeCell ref="U26:V30"/>
    <mergeCell ref="W26:AD30"/>
    <mergeCell ref="AF26:AZ30"/>
    <mergeCell ref="BA26:BI30"/>
    <mergeCell ref="BJ26:BM30"/>
    <mergeCell ref="BN26:BO30"/>
    <mergeCell ref="A31:BO31"/>
    <mergeCell ref="A32:H41"/>
    <mergeCell ref="AH32:AT34"/>
    <mergeCell ref="AU32:BO34"/>
    <mergeCell ref="I33:O36"/>
    <mergeCell ref="P33:W36"/>
    <mergeCell ref="AO46:AP48"/>
    <mergeCell ref="X33:AG36"/>
    <mergeCell ref="AH35:AR41"/>
    <mergeCell ref="AS35:AT41"/>
    <mergeCell ref="AU35:BM41"/>
    <mergeCell ref="BN35:BO41"/>
    <mergeCell ref="I37:O40"/>
    <mergeCell ref="P37:W40"/>
    <mergeCell ref="X37:AE40"/>
    <mergeCell ref="AF37:AG40"/>
    <mergeCell ref="BL46:BN48"/>
    <mergeCell ref="BO46:BO48"/>
    <mergeCell ref="AK46:AL48"/>
    <mergeCell ref="AM46:AN48"/>
    <mergeCell ref="AQ46:AR48"/>
    <mergeCell ref="AS46:AT48"/>
    <mergeCell ref="BF46:BG48"/>
    <mergeCell ref="BH46:BI48"/>
    <mergeCell ref="A49:H55"/>
    <mergeCell ref="I49:AG55"/>
    <mergeCell ref="AI49:BO49"/>
    <mergeCell ref="AI50:AX52"/>
    <mergeCell ref="AY50:BO55"/>
    <mergeCell ref="AI53:AJ55"/>
    <mergeCell ref="AK53:AN55"/>
    <mergeCell ref="AO53:AX55"/>
    <mergeCell ref="AU46:AV48"/>
    <mergeCell ref="AW46:AY48"/>
    <mergeCell ref="BD46:BE48"/>
    <mergeCell ref="BJ46:BK48"/>
    <mergeCell ref="A42:H48"/>
    <mergeCell ref="I42:AG44"/>
    <mergeCell ref="AH42:AT44"/>
    <mergeCell ref="AU42:BO44"/>
    <mergeCell ref="I45:AG48"/>
    <mergeCell ref="AH45:AH68"/>
    <mergeCell ref="AI45:BO45"/>
    <mergeCell ref="AC56:AD60"/>
    <mergeCell ref="AE56:AF60"/>
    <mergeCell ref="AG56:AG60"/>
    <mergeCell ref="AI56:BO56"/>
    <mergeCell ref="AI57:AW60"/>
    <mergeCell ref="AX57:AZ60"/>
    <mergeCell ref="BA57:BO60"/>
    <mergeCell ref="A56:O60"/>
    <mergeCell ref="P56:T60"/>
    <mergeCell ref="U56:V60"/>
    <mergeCell ref="W56:X60"/>
    <mergeCell ref="Y56:Z60"/>
    <mergeCell ref="AA56:AB60"/>
    <mergeCell ref="BG61:BO63"/>
    <mergeCell ref="AA61:AG63"/>
    <mergeCell ref="AI61:AJ63"/>
    <mergeCell ref="AK61:AN63"/>
    <mergeCell ref="AO61:AZ63"/>
    <mergeCell ref="BA61:BB63"/>
    <mergeCell ref="BC61:BF63"/>
    <mergeCell ref="A61:O63"/>
    <mergeCell ref="P61:Q63"/>
    <mergeCell ref="R61:T63"/>
    <mergeCell ref="U61:V63"/>
    <mergeCell ref="W61:X63"/>
    <mergeCell ref="Y61:Z63"/>
    <mergeCell ref="A64:T66"/>
    <mergeCell ref="U64:AG66"/>
    <mergeCell ref="AI64:BO64"/>
    <mergeCell ref="AI65:BD67"/>
    <mergeCell ref="BE65:BF67"/>
    <mergeCell ref="BG65:BJ67"/>
    <mergeCell ref="BK65:BO67"/>
    <mergeCell ref="A67:A70"/>
    <mergeCell ref="B67:D70"/>
    <mergeCell ref="AD67:AE70"/>
    <mergeCell ref="AF67:AG70"/>
    <mergeCell ref="AI68:BO70"/>
    <mergeCell ref="A71:BO74"/>
    <mergeCell ref="B75:P77"/>
    <mergeCell ref="Q75:T77"/>
    <mergeCell ref="U75:BN77"/>
    <mergeCell ref="Q67:R70"/>
    <mergeCell ref="S67:U70"/>
    <mergeCell ref="V67:W70"/>
    <mergeCell ref="X67:Y70"/>
    <mergeCell ref="Z67:AA70"/>
    <mergeCell ref="AB67:AC70"/>
    <mergeCell ref="E67:F70"/>
    <mergeCell ref="G67:H70"/>
    <mergeCell ref="I67:J70"/>
    <mergeCell ref="K67:L70"/>
    <mergeCell ref="M67:N70"/>
    <mergeCell ref="O67:P70"/>
    <mergeCell ref="B84:P86"/>
    <mergeCell ref="Q84:T86"/>
    <mergeCell ref="U84:BN86"/>
    <mergeCell ref="A88:BO91"/>
    <mergeCell ref="A92:BO95"/>
    <mergeCell ref="A96:BO99"/>
    <mergeCell ref="B78:P80"/>
    <mergeCell ref="Q78:T80"/>
    <mergeCell ref="U78:BN80"/>
    <mergeCell ref="B81:P83"/>
    <mergeCell ref="Q81:T83"/>
    <mergeCell ref="U81:BN83"/>
    <mergeCell ref="U111:V115"/>
    <mergeCell ref="W111:AD115"/>
    <mergeCell ref="AF111:AZ115"/>
    <mergeCell ref="BA111:BI115"/>
    <mergeCell ref="BJ111:BM115"/>
    <mergeCell ref="BN111:BO115"/>
    <mergeCell ref="A102:AL106"/>
    <mergeCell ref="AM102:BO106"/>
    <mergeCell ref="A107:BO110"/>
    <mergeCell ref="C111:E115"/>
    <mergeCell ref="F111:H115"/>
    <mergeCell ref="I111:J115"/>
    <mergeCell ref="K111:M115"/>
    <mergeCell ref="N111:O115"/>
    <mergeCell ref="P111:R115"/>
    <mergeCell ref="S111:T115"/>
    <mergeCell ref="A116:BO116"/>
    <mergeCell ref="A117:AQ120"/>
    <mergeCell ref="AR117:BO129"/>
    <mergeCell ref="C121:E124"/>
    <mergeCell ref="F121:AB124"/>
    <mergeCell ref="AC121:AK124"/>
    <mergeCell ref="AL121:AO124"/>
    <mergeCell ref="AP121:AQ124"/>
    <mergeCell ref="A126:AQ129"/>
    <mergeCell ref="Z130:AB138"/>
    <mergeCell ref="AC130:AD138"/>
    <mergeCell ref="AE130:AG138"/>
    <mergeCell ref="AH130:AI138"/>
    <mergeCell ref="AK130:AP138"/>
    <mergeCell ref="AR130:BO138"/>
    <mergeCell ref="A130:C138"/>
    <mergeCell ref="D130:G138"/>
    <mergeCell ref="H130:N138"/>
    <mergeCell ref="O130:T138"/>
    <mergeCell ref="U130:W138"/>
    <mergeCell ref="X130:Y138"/>
    <mergeCell ref="AK139:AM145"/>
    <mergeCell ref="AN139:AQ145"/>
    <mergeCell ref="AR139:BO153"/>
    <mergeCell ref="H146:AQ149"/>
    <mergeCell ref="H150:K153"/>
    <mergeCell ref="L150:M153"/>
    <mergeCell ref="N150:O153"/>
    <mergeCell ref="P150:Q153"/>
    <mergeCell ref="R150:S153"/>
    <mergeCell ref="T150:U153"/>
    <mergeCell ref="H139:N145"/>
    <mergeCell ref="O139:AB145"/>
    <mergeCell ref="AC139:AF145"/>
    <mergeCell ref="AG139:AJ145"/>
    <mergeCell ref="V150:W153"/>
    <mergeCell ref="X150:Y153"/>
    <mergeCell ref="Z150:AB153"/>
    <mergeCell ref="AC150:AD153"/>
    <mergeCell ref="AE150:AF153"/>
    <mergeCell ref="AG150:AH153"/>
    <mergeCell ref="AI150:AJ153"/>
    <mergeCell ref="AK150:AL153"/>
    <mergeCell ref="AM150:AN153"/>
    <mergeCell ref="A154:C165"/>
    <mergeCell ref="D154:G165"/>
    <mergeCell ref="H154:Q165"/>
    <mergeCell ref="R154:AA156"/>
    <mergeCell ref="AB154:AC156"/>
    <mergeCell ref="A139:C153"/>
    <mergeCell ref="D139:G153"/>
    <mergeCell ref="AD154:AD156"/>
    <mergeCell ref="AE154:AF156"/>
    <mergeCell ref="AR154:BO165"/>
    <mergeCell ref="R157:AE159"/>
    <mergeCell ref="AF157:AG159"/>
    <mergeCell ref="AH157:AH159"/>
    <mergeCell ref="AI157:AJ159"/>
    <mergeCell ref="R160:W162"/>
    <mergeCell ref="X160:Y162"/>
    <mergeCell ref="Z160:AA162"/>
    <mergeCell ref="AB160:AC162"/>
    <mergeCell ref="AD160:AE162"/>
    <mergeCell ref="AF160:AG162"/>
    <mergeCell ref="R163:AQ165"/>
    <mergeCell ref="A166:C190"/>
    <mergeCell ref="D166:G190"/>
    <mergeCell ref="H166:T168"/>
    <mergeCell ref="U166:AQ168"/>
    <mergeCell ref="AF170:AI172"/>
    <mergeCell ref="AJ170:AK172"/>
    <mergeCell ref="AL170:AN172"/>
    <mergeCell ref="I173:AO173"/>
    <mergeCell ref="I174:X176"/>
    <mergeCell ref="Y174:AQ179"/>
    <mergeCell ref="I177:J179"/>
    <mergeCell ref="K177:N179"/>
    <mergeCell ref="O177:X179"/>
    <mergeCell ref="AG184:AO186"/>
    <mergeCell ref="AR166:BO190"/>
    <mergeCell ref="H169:H190"/>
    <mergeCell ref="I169:AO169"/>
    <mergeCell ref="K170:N172"/>
    <mergeCell ref="O170:P172"/>
    <mergeCell ref="Q170:T172"/>
    <mergeCell ref="U170:V172"/>
    <mergeCell ref="W170:Y172"/>
    <mergeCell ref="Z170:AC172"/>
    <mergeCell ref="AD170:AE172"/>
    <mergeCell ref="I187:AO187"/>
    <mergeCell ref="I188:AD190"/>
    <mergeCell ref="AE188:AF190"/>
    <mergeCell ref="AG188:AJ190"/>
    <mergeCell ref="AK188:AO190"/>
    <mergeCell ref="I180:AO180"/>
    <mergeCell ref="I181:W183"/>
    <mergeCell ref="X181:Z183"/>
    <mergeCell ref="AA181:AO183"/>
    <mergeCell ref="I184:J186"/>
    <mergeCell ref="K184:N186"/>
    <mergeCell ref="O184:Z186"/>
    <mergeCell ref="AA184:AB186"/>
    <mergeCell ref="AC184:AF186"/>
    <mergeCell ref="AZ46:BA48"/>
    <mergeCell ref="BB46:BC48"/>
    <mergeCell ref="A217:AJ221"/>
    <mergeCell ref="AK217:AS221"/>
    <mergeCell ref="AT217:AX221"/>
    <mergeCell ref="AY217:BO221"/>
    <mergeCell ref="AW211:AX215"/>
    <mergeCell ref="BB211:BC215"/>
    <mergeCell ref="BD211:BE215"/>
    <mergeCell ref="BF211:BG215"/>
    <mergeCell ref="BH211:BI215"/>
    <mergeCell ref="BJ211:BK215"/>
    <mergeCell ref="A195:BO198"/>
    <mergeCell ref="A200:BO204"/>
    <mergeCell ref="A205:BO208"/>
    <mergeCell ref="A209:K215"/>
    <mergeCell ref="L209:AE215"/>
    <mergeCell ref="AF209:AJ210"/>
    <mergeCell ref="AK209:AV210"/>
    <mergeCell ref="AY210:BA216"/>
    <mergeCell ref="AF211:AJ215"/>
    <mergeCell ref="AK211:AV215"/>
    <mergeCell ref="BL211:BO215"/>
    <mergeCell ref="A191:BO194"/>
  </mergeCells>
  <phoneticPr fontId="4"/>
  <dataValidations count="8">
    <dataValidation type="list" imeMode="hiragana" allowBlank="1" showInputMessage="1" sqref="H21:I24">
      <formula1>"☑,□"</formula1>
    </dataValidation>
    <dataValidation type="list" imeMode="hiragana" allowBlank="1" showInputMessage="1" showErrorMessage="1" sqref="CI199:CM202 K170 I170:J172 Z170 Q170 AI46:AJ48 AF170">
      <formula1>"午前･後,午前,午後"</formula1>
    </dataValidation>
    <dataValidation type="list" imeMode="hiragana" allowBlank="1" showInputMessage="1" sqref="R61:T63 S67:U70 C111:E115 Z150 C26:E30 B67:D70">
      <formula1>"平成,令和"</formula1>
    </dataValidation>
    <dataValidation imeMode="fullKatakana" allowBlank="1" showInputMessage="1" showErrorMessage="1" sqref="AW209:AW210 AK209"/>
    <dataValidation imeMode="off" allowBlank="1" showInputMessage="1" showErrorMessage="1" sqref="CM119:CP119 CM210:CP218 H154 Y56:Z63 AK150 U56:V63 V150 CV203 T150 F26:H30 CT203 CK203 AM150 K26:M30 P26:R30 AC184:AF186 BC61:BF63 I67:J70 V67:W70 Z67:AA70 AD67:AE70 E67:F70 BG65:BJ67 AY217 AK53:AN55 M67:N70 P111:R115 BF211:BG215 BB211:BC215 K111:M115 F111:H115 AC56:AD60 BY199:BY202 CN199:CO202 CB199:CC202 AK61:AN63 CR199:CS202 AP150:AQ153 K177:N179 AG188:AJ190 K184:N186 BJ211:BK215"/>
    <dataValidation imeMode="hiragana" allowBlank="1" showInputMessage="1" showErrorMessage="1" sqref="AF26 BJ26:BM30 BJ111:BM115 X37:AE41 O139:AB145 L209:AE215 I45 AF111 D130 AG125:AL125 B125:W125 A121:A126 AL121:AO124 AK211"/>
    <dataValidation imeMode="hiragana" allowBlank="1" showInputMessage="1" sqref="O130:T138"/>
    <dataValidation type="list" imeMode="hiragana" allowBlank="1" showInputMessage="1" showErrorMessage="1" sqref="A130:C190">
      <formula1>"☑,□"</formula1>
    </dataValidation>
  </dataValidations>
  <printOptions horizontalCentered="1"/>
  <pageMargins left="0.39370078740157483" right="0.39370078740157483" top="0.5905511811023622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入力画面</vt:lpstr>
      <vt:lpstr>印刷画面</vt:lpstr>
      <vt:lpstr>記入例(勤務)勤務 </vt:lpstr>
      <vt:lpstr>記入例(育復)勤務  </vt:lpstr>
      <vt:lpstr>記入例(裏面)自営・その他</vt:lpstr>
      <vt:lpstr>印刷画面!Print_Area</vt:lpstr>
      <vt:lpstr>'記入例(育復)勤務  '!Print_Area</vt:lpstr>
      <vt:lpstr>'記入例(勤務)勤務 '!Print_Area</vt:lpstr>
      <vt:lpstr>'記入例(裏面)自営・その他'!Print_Area</vt:lpstr>
      <vt:lpstr>入力画面!Print_Titles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おかもと　だいすけ</cp:lastModifiedBy>
  <cp:lastPrinted>2022-09-30T01:19:37Z</cp:lastPrinted>
  <dcterms:created xsi:type="dcterms:W3CDTF">2019-07-17T04:09:12Z</dcterms:created>
  <dcterms:modified xsi:type="dcterms:W3CDTF">2022-10-12T07:57:01Z</dcterms:modified>
</cp:coreProperties>
</file>